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dhl-my.sharepoint.com/personal/heikki_leppanen_dhl_com/Documents/Hämeen Hiihto/"/>
    </mc:Choice>
  </mc:AlternateContent>
  <xr:revisionPtr revIDLastSave="2" documentId="8_{8BBE5C7A-EB24-4417-8F7D-F0D51AB2CE18}" xr6:coauthVersionLast="47" xr6:coauthVersionMax="47" xr10:uidLastSave="{A53968D6-1389-409D-B1DD-280811F13275}"/>
  <bookViews>
    <workbookView xWindow="28680" yWindow="-120" windowWidth="29040" windowHeight="15720" xr2:uid="{90E1F2C6-66D3-489A-94AA-27D139A39B0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1" i="1" l="1"/>
  <c r="I241" i="1"/>
  <c r="H241" i="1"/>
  <c r="G241" i="1"/>
  <c r="F241" i="1"/>
  <c r="E241" i="1" s="1"/>
  <c r="J240" i="1"/>
  <c r="I240" i="1"/>
  <c r="H240" i="1"/>
  <c r="G240" i="1"/>
  <c r="F240" i="1"/>
  <c r="J239" i="1"/>
  <c r="I239" i="1"/>
  <c r="H239" i="1"/>
  <c r="G239" i="1"/>
  <c r="F239" i="1"/>
  <c r="E239" i="1" s="1"/>
  <c r="J238" i="1"/>
  <c r="E238" i="1" s="1"/>
  <c r="I238" i="1"/>
  <c r="H238" i="1"/>
  <c r="G238" i="1"/>
  <c r="F238" i="1"/>
  <c r="J237" i="1"/>
  <c r="I237" i="1"/>
  <c r="H237" i="1"/>
  <c r="G237" i="1"/>
  <c r="F237" i="1"/>
  <c r="J236" i="1"/>
  <c r="I236" i="1"/>
  <c r="H236" i="1"/>
  <c r="G236" i="1"/>
  <c r="F236" i="1"/>
  <c r="E236" i="1" s="1"/>
  <c r="J235" i="1"/>
  <c r="I235" i="1"/>
  <c r="H235" i="1"/>
  <c r="G235" i="1"/>
  <c r="F235" i="1"/>
  <c r="J234" i="1"/>
  <c r="I234" i="1"/>
  <c r="H234" i="1"/>
  <c r="G234" i="1"/>
  <c r="F234" i="1"/>
  <c r="E234" i="1" s="1"/>
  <c r="J233" i="1"/>
  <c r="I233" i="1"/>
  <c r="G233" i="1"/>
  <c r="F233" i="1"/>
  <c r="E233" i="1"/>
  <c r="J232" i="1"/>
  <c r="I232" i="1"/>
  <c r="G232" i="1"/>
  <c r="F232" i="1"/>
  <c r="J231" i="1"/>
  <c r="H231" i="1"/>
  <c r="G231" i="1"/>
  <c r="F231" i="1"/>
  <c r="E231" i="1"/>
  <c r="J230" i="1"/>
  <c r="I230" i="1"/>
  <c r="H230" i="1"/>
  <c r="G230" i="1"/>
  <c r="F230" i="1"/>
  <c r="J229" i="1"/>
  <c r="I229" i="1"/>
  <c r="H229" i="1"/>
  <c r="G229" i="1"/>
  <c r="F229" i="1"/>
  <c r="J228" i="1"/>
  <c r="I228" i="1"/>
  <c r="H228" i="1"/>
  <c r="G228" i="1"/>
  <c r="F228" i="1"/>
  <c r="E228" i="1" s="1"/>
  <c r="J227" i="1"/>
  <c r="E227" i="1" s="1"/>
  <c r="I227" i="1"/>
  <c r="H227" i="1"/>
  <c r="G227" i="1"/>
  <c r="F227" i="1"/>
  <c r="J226" i="1"/>
  <c r="I226" i="1"/>
  <c r="H226" i="1"/>
  <c r="G226" i="1"/>
  <c r="F226" i="1"/>
  <c r="J225" i="1"/>
  <c r="I225" i="1"/>
  <c r="H225" i="1"/>
  <c r="G225" i="1"/>
  <c r="F225" i="1"/>
  <c r="E225" i="1" s="1"/>
  <c r="J224" i="1"/>
  <c r="I224" i="1"/>
  <c r="H224" i="1"/>
  <c r="G224" i="1"/>
  <c r="F224" i="1"/>
  <c r="J223" i="1"/>
  <c r="I223" i="1"/>
  <c r="H223" i="1"/>
  <c r="G223" i="1"/>
  <c r="F223" i="1"/>
  <c r="E223" i="1" s="1"/>
  <c r="J222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E220" i="1"/>
  <c r="J219" i="1"/>
  <c r="I219" i="1"/>
  <c r="H219" i="1"/>
  <c r="G219" i="1"/>
  <c r="F219" i="1"/>
  <c r="J218" i="1"/>
  <c r="I218" i="1"/>
  <c r="H218" i="1"/>
  <c r="G218" i="1"/>
  <c r="F218" i="1"/>
  <c r="J217" i="1"/>
  <c r="I217" i="1"/>
  <c r="H217" i="1"/>
  <c r="G217" i="1"/>
  <c r="F217" i="1"/>
  <c r="E217" i="1" s="1"/>
  <c r="J216" i="1"/>
  <c r="E216" i="1" s="1"/>
  <c r="I216" i="1"/>
  <c r="H216" i="1"/>
  <c r="G216" i="1"/>
  <c r="F216" i="1"/>
  <c r="J215" i="1"/>
  <c r="I215" i="1"/>
  <c r="H215" i="1"/>
  <c r="G215" i="1"/>
  <c r="F215" i="1"/>
  <c r="J214" i="1"/>
  <c r="I214" i="1"/>
  <c r="H214" i="1"/>
  <c r="G214" i="1"/>
  <c r="F214" i="1"/>
  <c r="E214" i="1" s="1"/>
  <c r="J213" i="1"/>
  <c r="I213" i="1"/>
  <c r="H213" i="1"/>
  <c r="G213" i="1"/>
  <c r="F213" i="1"/>
  <c r="J212" i="1"/>
  <c r="I212" i="1"/>
  <c r="H212" i="1"/>
  <c r="G212" i="1"/>
  <c r="F212" i="1"/>
  <c r="E212" i="1" s="1"/>
  <c r="J211" i="1"/>
  <c r="I211" i="1"/>
  <c r="H211" i="1"/>
  <c r="G211" i="1"/>
  <c r="F211" i="1"/>
  <c r="J210" i="1"/>
  <c r="I210" i="1"/>
  <c r="H210" i="1"/>
  <c r="G210" i="1"/>
  <c r="F210" i="1"/>
  <c r="J209" i="1"/>
  <c r="I209" i="1"/>
  <c r="H209" i="1"/>
  <c r="G209" i="1"/>
  <c r="F209" i="1"/>
  <c r="J208" i="1"/>
  <c r="I208" i="1"/>
  <c r="H208" i="1"/>
  <c r="G208" i="1"/>
  <c r="F208" i="1"/>
  <c r="E208" i="1"/>
  <c r="J207" i="1"/>
  <c r="E207" i="1" s="1"/>
  <c r="I207" i="1"/>
  <c r="H207" i="1"/>
  <c r="G207" i="1"/>
  <c r="F207" i="1"/>
  <c r="J206" i="1"/>
  <c r="I206" i="1"/>
  <c r="H206" i="1"/>
  <c r="G206" i="1"/>
  <c r="F206" i="1"/>
  <c r="J205" i="1"/>
  <c r="I205" i="1"/>
  <c r="H205" i="1"/>
  <c r="G205" i="1"/>
  <c r="F205" i="1"/>
  <c r="E205" i="1" s="1"/>
  <c r="J204" i="1"/>
  <c r="I204" i="1"/>
  <c r="E204" i="1" s="1"/>
  <c r="H204" i="1"/>
  <c r="G204" i="1"/>
  <c r="F204" i="1"/>
  <c r="I203" i="1"/>
  <c r="H203" i="1"/>
  <c r="G203" i="1"/>
  <c r="F203" i="1"/>
  <c r="J202" i="1"/>
  <c r="I202" i="1"/>
  <c r="H202" i="1"/>
  <c r="G202" i="1"/>
  <c r="F202" i="1"/>
  <c r="J201" i="1"/>
  <c r="I201" i="1"/>
  <c r="H201" i="1"/>
  <c r="G201" i="1"/>
  <c r="F201" i="1"/>
  <c r="I200" i="1"/>
  <c r="H200" i="1"/>
  <c r="G200" i="1"/>
  <c r="F200" i="1"/>
  <c r="E200" i="1"/>
  <c r="J199" i="1"/>
  <c r="I199" i="1"/>
  <c r="H199" i="1"/>
  <c r="G199" i="1"/>
  <c r="F199" i="1"/>
  <c r="J198" i="1"/>
  <c r="I198" i="1"/>
  <c r="H198" i="1"/>
  <c r="G198" i="1"/>
  <c r="F198" i="1"/>
  <c r="J197" i="1"/>
  <c r="I197" i="1"/>
  <c r="H197" i="1"/>
  <c r="G197" i="1"/>
  <c r="F197" i="1"/>
  <c r="E197" i="1"/>
  <c r="J196" i="1"/>
  <c r="I196" i="1"/>
  <c r="H196" i="1"/>
  <c r="G196" i="1"/>
  <c r="F196" i="1"/>
  <c r="J195" i="1"/>
  <c r="I195" i="1"/>
  <c r="H195" i="1"/>
  <c r="G195" i="1"/>
  <c r="F195" i="1"/>
  <c r="J194" i="1"/>
  <c r="I194" i="1"/>
  <c r="H194" i="1"/>
  <c r="G194" i="1"/>
  <c r="F194" i="1"/>
  <c r="E194" i="1" s="1"/>
  <c r="J193" i="1"/>
  <c r="I193" i="1"/>
  <c r="E193" i="1" s="1"/>
  <c r="H193" i="1"/>
  <c r="G193" i="1"/>
  <c r="F193" i="1"/>
  <c r="J192" i="1"/>
  <c r="I192" i="1"/>
  <c r="H192" i="1"/>
  <c r="G192" i="1"/>
  <c r="F192" i="1"/>
  <c r="I191" i="1"/>
  <c r="H191" i="1"/>
  <c r="G191" i="1"/>
  <c r="F191" i="1"/>
  <c r="J190" i="1"/>
  <c r="I190" i="1"/>
  <c r="H190" i="1"/>
  <c r="E190" i="1" s="1"/>
  <c r="G190" i="1"/>
  <c r="F190" i="1"/>
  <c r="J189" i="1"/>
  <c r="I189" i="1"/>
  <c r="H189" i="1"/>
  <c r="G189" i="1"/>
  <c r="F189" i="1"/>
  <c r="E189" i="1" s="1"/>
  <c r="J188" i="1"/>
  <c r="I188" i="1"/>
  <c r="H188" i="1"/>
  <c r="G188" i="1"/>
  <c r="F188" i="1"/>
  <c r="J187" i="1"/>
  <c r="I187" i="1"/>
  <c r="H187" i="1"/>
  <c r="G187" i="1"/>
  <c r="F187" i="1"/>
  <c r="J186" i="1"/>
  <c r="I186" i="1"/>
  <c r="H186" i="1"/>
  <c r="G186" i="1"/>
  <c r="F186" i="1"/>
  <c r="E186" i="1" s="1"/>
  <c r="J185" i="1"/>
  <c r="I185" i="1"/>
  <c r="H185" i="1"/>
  <c r="G185" i="1"/>
  <c r="F185" i="1"/>
  <c r="J184" i="1"/>
  <c r="I184" i="1"/>
  <c r="H184" i="1"/>
  <c r="G184" i="1"/>
  <c r="F184" i="1"/>
  <c r="J183" i="1"/>
  <c r="I183" i="1"/>
  <c r="H183" i="1"/>
  <c r="G183" i="1"/>
  <c r="F183" i="1"/>
  <c r="J182" i="1"/>
  <c r="I182" i="1"/>
  <c r="E182" i="1" s="1"/>
  <c r="H182" i="1"/>
  <c r="G182" i="1"/>
  <c r="F182" i="1"/>
  <c r="J181" i="1"/>
  <c r="I181" i="1"/>
  <c r="H181" i="1"/>
  <c r="G181" i="1"/>
  <c r="F181" i="1"/>
  <c r="I180" i="1"/>
  <c r="H180" i="1"/>
  <c r="G180" i="1"/>
  <c r="F180" i="1"/>
  <c r="E180" i="1" s="1"/>
  <c r="J179" i="1"/>
  <c r="I179" i="1"/>
  <c r="H179" i="1"/>
  <c r="G179" i="1"/>
  <c r="F179" i="1"/>
  <c r="I178" i="1"/>
  <c r="H178" i="1"/>
  <c r="G178" i="1"/>
  <c r="F178" i="1"/>
  <c r="E178" i="1" s="1"/>
  <c r="J177" i="1"/>
  <c r="I177" i="1"/>
  <c r="H177" i="1"/>
  <c r="G177" i="1"/>
  <c r="F177" i="1"/>
  <c r="J176" i="1"/>
  <c r="I176" i="1"/>
  <c r="H176" i="1"/>
  <c r="G176" i="1"/>
  <c r="F176" i="1"/>
  <c r="J175" i="1"/>
  <c r="I175" i="1"/>
  <c r="H175" i="1"/>
  <c r="G175" i="1"/>
  <c r="F175" i="1"/>
  <c r="E175" i="1"/>
  <c r="J174" i="1"/>
  <c r="I174" i="1"/>
  <c r="H174" i="1"/>
  <c r="G174" i="1"/>
  <c r="F174" i="1"/>
  <c r="J173" i="1"/>
  <c r="I173" i="1"/>
  <c r="H173" i="1"/>
  <c r="G173" i="1"/>
  <c r="F173" i="1"/>
  <c r="J172" i="1"/>
  <c r="I172" i="1"/>
  <c r="H172" i="1"/>
  <c r="G172" i="1"/>
  <c r="F172" i="1"/>
  <c r="J171" i="1"/>
  <c r="I171" i="1"/>
  <c r="H171" i="1"/>
  <c r="E171" i="1" s="1"/>
  <c r="G171" i="1"/>
  <c r="F171" i="1"/>
  <c r="J170" i="1"/>
  <c r="I170" i="1"/>
  <c r="H170" i="1"/>
  <c r="G170" i="1"/>
  <c r="F170" i="1"/>
  <c r="E170" i="1" s="1"/>
  <c r="J169" i="1"/>
  <c r="I169" i="1"/>
  <c r="H169" i="1"/>
  <c r="G169" i="1"/>
  <c r="F169" i="1"/>
  <c r="J168" i="1"/>
  <c r="I168" i="1"/>
  <c r="H168" i="1"/>
  <c r="G168" i="1"/>
  <c r="F168" i="1"/>
  <c r="J167" i="1"/>
  <c r="I167" i="1"/>
  <c r="H167" i="1"/>
  <c r="G167" i="1"/>
  <c r="F167" i="1"/>
  <c r="E167" i="1"/>
  <c r="J166" i="1"/>
  <c r="I166" i="1"/>
  <c r="H166" i="1"/>
  <c r="G166" i="1"/>
  <c r="F166" i="1"/>
  <c r="E166" i="1" s="1"/>
  <c r="J165" i="1"/>
  <c r="I165" i="1"/>
  <c r="H165" i="1"/>
  <c r="G165" i="1"/>
  <c r="F165" i="1"/>
  <c r="J164" i="1"/>
  <c r="I164" i="1"/>
  <c r="H164" i="1"/>
  <c r="G164" i="1"/>
  <c r="F164" i="1"/>
  <c r="E164" i="1" s="1"/>
  <c r="J163" i="1"/>
  <c r="E163" i="1" s="1"/>
  <c r="I163" i="1"/>
  <c r="H163" i="1"/>
  <c r="G163" i="1"/>
  <c r="F163" i="1"/>
  <c r="J162" i="1"/>
  <c r="I162" i="1"/>
  <c r="H162" i="1"/>
  <c r="G162" i="1"/>
  <c r="F162" i="1"/>
  <c r="J161" i="1"/>
  <c r="I161" i="1"/>
  <c r="H161" i="1"/>
  <c r="G161" i="1"/>
  <c r="F161" i="1"/>
  <c r="J160" i="1"/>
  <c r="I160" i="1"/>
  <c r="H160" i="1"/>
  <c r="G160" i="1"/>
  <c r="F160" i="1"/>
  <c r="J159" i="1"/>
  <c r="I159" i="1"/>
  <c r="H159" i="1"/>
  <c r="G159" i="1"/>
  <c r="F159" i="1"/>
  <c r="E159" i="1" s="1"/>
  <c r="J158" i="1"/>
  <c r="I158" i="1"/>
  <c r="H158" i="1"/>
  <c r="G158" i="1"/>
  <c r="F158" i="1"/>
  <c r="E158" i="1" s="1"/>
  <c r="I157" i="1"/>
  <c r="H157" i="1"/>
  <c r="G157" i="1"/>
  <c r="F157" i="1"/>
  <c r="J156" i="1"/>
  <c r="I156" i="1"/>
  <c r="H156" i="1"/>
  <c r="G156" i="1"/>
  <c r="F156" i="1"/>
  <c r="E156" i="1" s="1"/>
  <c r="J155" i="1"/>
  <c r="I155" i="1"/>
  <c r="H155" i="1"/>
  <c r="G155" i="1"/>
  <c r="F155" i="1"/>
  <c r="E155" i="1"/>
  <c r="J154" i="1"/>
  <c r="I154" i="1"/>
  <c r="H154" i="1"/>
  <c r="G154" i="1"/>
  <c r="F154" i="1"/>
  <c r="J153" i="1"/>
  <c r="I153" i="1"/>
  <c r="H153" i="1"/>
  <c r="G153" i="1"/>
  <c r="F153" i="1"/>
  <c r="E153" i="1" s="1"/>
  <c r="J152" i="1"/>
  <c r="I152" i="1"/>
  <c r="H152" i="1"/>
  <c r="G152" i="1"/>
  <c r="F152" i="1"/>
  <c r="E152" i="1" s="1"/>
  <c r="J151" i="1"/>
  <c r="I151" i="1"/>
  <c r="H151" i="1"/>
  <c r="E151" i="1" s="1"/>
  <c r="G151" i="1"/>
  <c r="F151" i="1"/>
  <c r="J150" i="1"/>
  <c r="I150" i="1"/>
  <c r="H150" i="1"/>
  <c r="G150" i="1"/>
  <c r="F150" i="1"/>
  <c r="J149" i="1"/>
  <c r="I149" i="1"/>
  <c r="H149" i="1"/>
  <c r="G149" i="1"/>
  <c r="F149" i="1"/>
  <c r="E149" i="1" s="1"/>
  <c r="J148" i="1"/>
  <c r="I148" i="1"/>
  <c r="H148" i="1"/>
  <c r="G148" i="1"/>
  <c r="F148" i="1"/>
  <c r="J147" i="1"/>
  <c r="I147" i="1"/>
  <c r="H147" i="1"/>
  <c r="G147" i="1"/>
  <c r="F147" i="1"/>
  <c r="E147" i="1"/>
  <c r="J146" i="1"/>
  <c r="I146" i="1"/>
  <c r="H146" i="1"/>
  <c r="G146" i="1"/>
  <c r="F146" i="1"/>
  <c r="J145" i="1"/>
  <c r="I145" i="1"/>
  <c r="H145" i="1"/>
  <c r="G145" i="1"/>
  <c r="F145" i="1"/>
  <c r="J144" i="1"/>
  <c r="I144" i="1"/>
  <c r="H144" i="1"/>
  <c r="G144" i="1"/>
  <c r="F144" i="1"/>
  <c r="E144" i="1" s="1"/>
  <c r="J143" i="1"/>
  <c r="E143" i="1" s="1"/>
  <c r="I143" i="1"/>
  <c r="H143" i="1"/>
  <c r="G143" i="1"/>
  <c r="F143" i="1"/>
  <c r="J142" i="1"/>
  <c r="I142" i="1"/>
  <c r="H142" i="1"/>
  <c r="G142" i="1"/>
  <c r="F142" i="1"/>
  <c r="J141" i="1"/>
  <c r="I141" i="1"/>
  <c r="H141" i="1"/>
  <c r="G141" i="1"/>
  <c r="F141" i="1"/>
  <c r="E141" i="1" s="1"/>
  <c r="J140" i="1"/>
  <c r="I140" i="1"/>
  <c r="H140" i="1"/>
  <c r="G140" i="1"/>
  <c r="F140" i="1"/>
  <c r="J139" i="1"/>
  <c r="I139" i="1"/>
  <c r="H139" i="1"/>
  <c r="G139" i="1"/>
  <c r="F139" i="1"/>
  <c r="E139" i="1" s="1"/>
  <c r="J138" i="1"/>
  <c r="I138" i="1"/>
  <c r="H138" i="1"/>
  <c r="G138" i="1"/>
  <c r="F138" i="1"/>
  <c r="J137" i="1"/>
  <c r="I137" i="1"/>
  <c r="H137" i="1"/>
  <c r="G137" i="1"/>
  <c r="F137" i="1"/>
  <c r="J136" i="1"/>
  <c r="I136" i="1"/>
  <c r="H136" i="1"/>
  <c r="G136" i="1"/>
  <c r="F136" i="1"/>
  <c r="J135" i="1"/>
  <c r="I135" i="1"/>
  <c r="H135" i="1"/>
  <c r="G135" i="1"/>
  <c r="F135" i="1"/>
  <c r="E135" i="1" s="1"/>
  <c r="J134" i="1"/>
  <c r="I134" i="1"/>
  <c r="H134" i="1"/>
  <c r="G134" i="1"/>
  <c r="F134" i="1"/>
  <c r="J133" i="1"/>
  <c r="I133" i="1"/>
  <c r="H133" i="1"/>
  <c r="G133" i="1"/>
  <c r="F133" i="1"/>
  <c r="E133" i="1" s="1"/>
  <c r="J132" i="1"/>
  <c r="I132" i="1"/>
  <c r="H132" i="1"/>
  <c r="G132" i="1"/>
  <c r="F132" i="1"/>
  <c r="E132" i="1" s="1"/>
  <c r="J131" i="1"/>
  <c r="I131" i="1"/>
  <c r="H131" i="1"/>
  <c r="E131" i="1" s="1"/>
  <c r="G131" i="1"/>
  <c r="F131" i="1"/>
  <c r="J130" i="1"/>
  <c r="I130" i="1"/>
  <c r="H130" i="1"/>
  <c r="G130" i="1"/>
  <c r="F130" i="1"/>
  <c r="J129" i="1"/>
  <c r="I129" i="1"/>
  <c r="H129" i="1"/>
  <c r="G129" i="1"/>
  <c r="F129" i="1"/>
  <c r="E129" i="1" s="1"/>
  <c r="J128" i="1"/>
  <c r="I128" i="1"/>
  <c r="H128" i="1"/>
  <c r="G128" i="1"/>
  <c r="F128" i="1"/>
  <c r="J127" i="1"/>
  <c r="I127" i="1"/>
  <c r="H127" i="1"/>
  <c r="G127" i="1"/>
  <c r="F127" i="1"/>
  <c r="E127" i="1" s="1"/>
  <c r="J126" i="1"/>
  <c r="I126" i="1"/>
  <c r="H126" i="1"/>
  <c r="G126" i="1"/>
  <c r="F126" i="1"/>
  <c r="J125" i="1"/>
  <c r="I125" i="1"/>
  <c r="H125" i="1"/>
  <c r="G125" i="1"/>
  <c r="F125" i="1"/>
  <c r="J124" i="1"/>
  <c r="I124" i="1"/>
  <c r="H124" i="1"/>
  <c r="G124" i="1"/>
  <c r="F124" i="1"/>
  <c r="E124" i="1" s="1"/>
  <c r="J123" i="1"/>
  <c r="I123" i="1"/>
  <c r="E123" i="1" s="1"/>
  <c r="H123" i="1"/>
  <c r="G123" i="1"/>
  <c r="F123" i="1"/>
  <c r="J122" i="1"/>
  <c r="I122" i="1"/>
  <c r="H122" i="1"/>
  <c r="G122" i="1"/>
  <c r="F122" i="1"/>
  <c r="J121" i="1"/>
  <c r="I121" i="1"/>
  <c r="H121" i="1"/>
  <c r="G121" i="1"/>
  <c r="F121" i="1"/>
  <c r="E121" i="1" s="1"/>
  <c r="J120" i="1"/>
  <c r="I120" i="1"/>
  <c r="H120" i="1"/>
  <c r="G120" i="1"/>
  <c r="F120" i="1"/>
  <c r="J119" i="1"/>
  <c r="I119" i="1"/>
  <c r="H119" i="1"/>
  <c r="G119" i="1"/>
  <c r="F119" i="1"/>
  <c r="E119" i="1" s="1"/>
  <c r="J118" i="1"/>
  <c r="I118" i="1"/>
  <c r="H118" i="1"/>
  <c r="G118" i="1"/>
  <c r="F118" i="1"/>
  <c r="I117" i="1"/>
  <c r="H117" i="1"/>
  <c r="G117" i="1"/>
  <c r="F117" i="1"/>
  <c r="J116" i="1"/>
  <c r="I116" i="1"/>
  <c r="H116" i="1"/>
  <c r="G116" i="1"/>
  <c r="F116" i="1"/>
  <c r="E116" i="1"/>
  <c r="J115" i="1"/>
  <c r="I115" i="1"/>
  <c r="H115" i="1"/>
  <c r="G115" i="1"/>
  <c r="F115" i="1"/>
  <c r="E115" i="1" s="1"/>
  <c r="I114" i="1"/>
  <c r="H114" i="1"/>
  <c r="G114" i="1"/>
  <c r="F114" i="1"/>
  <c r="I113" i="1"/>
  <c r="H113" i="1"/>
  <c r="G113" i="1"/>
  <c r="F113" i="1"/>
  <c r="E113" i="1"/>
  <c r="J112" i="1"/>
  <c r="I112" i="1"/>
  <c r="H112" i="1"/>
  <c r="G112" i="1"/>
  <c r="F112" i="1"/>
  <c r="J111" i="1"/>
  <c r="I111" i="1"/>
  <c r="H111" i="1"/>
  <c r="G111" i="1"/>
  <c r="F111" i="1"/>
  <c r="J110" i="1"/>
  <c r="I110" i="1"/>
  <c r="H110" i="1"/>
  <c r="G110" i="1"/>
  <c r="F110" i="1"/>
  <c r="J109" i="1"/>
  <c r="I109" i="1"/>
  <c r="H109" i="1"/>
  <c r="E109" i="1" s="1"/>
  <c r="G109" i="1"/>
  <c r="F109" i="1"/>
  <c r="J108" i="1"/>
  <c r="I108" i="1"/>
  <c r="H108" i="1"/>
  <c r="G108" i="1"/>
  <c r="F108" i="1"/>
  <c r="E108" i="1" s="1"/>
  <c r="J107" i="1"/>
  <c r="I107" i="1"/>
  <c r="H107" i="1"/>
  <c r="G107" i="1"/>
  <c r="F107" i="1"/>
  <c r="J106" i="1"/>
  <c r="I106" i="1"/>
  <c r="H106" i="1"/>
  <c r="G106" i="1"/>
  <c r="F106" i="1"/>
  <c r="J105" i="1"/>
  <c r="I105" i="1"/>
  <c r="H105" i="1"/>
  <c r="G105" i="1"/>
  <c r="F105" i="1"/>
  <c r="E105" i="1"/>
  <c r="J104" i="1"/>
  <c r="I104" i="1"/>
  <c r="H104" i="1"/>
  <c r="G104" i="1"/>
  <c r="F104" i="1"/>
  <c r="E104" i="1" s="1"/>
  <c r="J103" i="1"/>
  <c r="I103" i="1"/>
  <c r="H103" i="1"/>
  <c r="G103" i="1"/>
  <c r="F103" i="1"/>
  <c r="J102" i="1"/>
  <c r="I102" i="1"/>
  <c r="H102" i="1"/>
  <c r="G102" i="1"/>
  <c r="F102" i="1"/>
  <c r="J101" i="1"/>
  <c r="I101" i="1"/>
  <c r="H101" i="1"/>
  <c r="G101" i="1"/>
  <c r="F101" i="1"/>
  <c r="J100" i="1"/>
  <c r="I100" i="1"/>
  <c r="H100" i="1"/>
  <c r="G100" i="1"/>
  <c r="F100" i="1"/>
  <c r="J99" i="1"/>
  <c r="I99" i="1"/>
  <c r="H99" i="1"/>
  <c r="G99" i="1"/>
  <c r="F99" i="1"/>
  <c r="J98" i="1"/>
  <c r="I98" i="1"/>
  <c r="H98" i="1"/>
  <c r="G98" i="1"/>
  <c r="F98" i="1"/>
  <c r="J97" i="1"/>
  <c r="I97" i="1"/>
  <c r="H97" i="1"/>
  <c r="G97" i="1"/>
  <c r="F97" i="1"/>
  <c r="E97" i="1" s="1"/>
  <c r="J96" i="1"/>
  <c r="I96" i="1"/>
  <c r="H96" i="1"/>
  <c r="G96" i="1"/>
  <c r="F96" i="1"/>
  <c r="E96" i="1" s="1"/>
  <c r="J95" i="1"/>
  <c r="I95" i="1"/>
  <c r="H95" i="1"/>
  <c r="G95" i="1"/>
  <c r="F95" i="1"/>
  <c r="J94" i="1"/>
  <c r="I94" i="1"/>
  <c r="H94" i="1"/>
  <c r="G94" i="1"/>
  <c r="F94" i="1"/>
  <c r="J93" i="1"/>
  <c r="I93" i="1"/>
  <c r="H93" i="1"/>
  <c r="G93" i="1"/>
  <c r="F93" i="1"/>
  <c r="E93" i="1" s="1"/>
  <c r="J92" i="1"/>
  <c r="I92" i="1"/>
  <c r="H92" i="1"/>
  <c r="G92" i="1"/>
  <c r="F92" i="1"/>
  <c r="J91" i="1"/>
  <c r="I91" i="1"/>
  <c r="H91" i="1"/>
  <c r="G91" i="1"/>
  <c r="F91" i="1"/>
  <c r="J90" i="1"/>
  <c r="I90" i="1"/>
  <c r="H90" i="1"/>
  <c r="G90" i="1"/>
  <c r="F90" i="1"/>
  <c r="J89" i="1"/>
  <c r="I89" i="1"/>
  <c r="H89" i="1"/>
  <c r="G89" i="1"/>
  <c r="F89" i="1"/>
  <c r="E89" i="1" s="1"/>
  <c r="J88" i="1"/>
  <c r="I88" i="1"/>
  <c r="H88" i="1"/>
  <c r="G88" i="1"/>
  <c r="F88" i="1"/>
  <c r="E88" i="1" s="1"/>
  <c r="I87" i="1"/>
  <c r="H87" i="1"/>
  <c r="G87" i="1"/>
  <c r="F87" i="1"/>
  <c r="I86" i="1"/>
  <c r="H86" i="1"/>
  <c r="G86" i="1"/>
  <c r="F86" i="1"/>
  <c r="E86" i="1"/>
  <c r="J85" i="1"/>
  <c r="I85" i="1"/>
  <c r="H85" i="1"/>
  <c r="G85" i="1"/>
  <c r="F85" i="1"/>
  <c r="E85" i="1" s="1"/>
  <c r="I84" i="1"/>
  <c r="H84" i="1"/>
  <c r="G84" i="1"/>
  <c r="F84" i="1"/>
  <c r="J83" i="1"/>
  <c r="I83" i="1"/>
  <c r="H83" i="1"/>
  <c r="G83" i="1"/>
  <c r="F83" i="1"/>
  <c r="E83" i="1" s="1"/>
  <c r="J82" i="1"/>
  <c r="I82" i="1"/>
  <c r="E82" i="1" s="1"/>
  <c r="H82" i="1"/>
  <c r="G82" i="1"/>
  <c r="F82" i="1"/>
  <c r="J81" i="1"/>
  <c r="I81" i="1"/>
  <c r="H81" i="1"/>
  <c r="G81" i="1"/>
  <c r="F81" i="1"/>
  <c r="I80" i="1"/>
  <c r="H80" i="1"/>
  <c r="G80" i="1"/>
  <c r="F80" i="1"/>
  <c r="I79" i="1"/>
  <c r="H79" i="1"/>
  <c r="G79" i="1"/>
  <c r="F79" i="1"/>
  <c r="E79" i="1" s="1"/>
  <c r="J78" i="1"/>
  <c r="I78" i="1"/>
  <c r="H78" i="1"/>
  <c r="G78" i="1"/>
  <c r="F78" i="1"/>
  <c r="J77" i="1"/>
  <c r="I77" i="1"/>
  <c r="H77" i="1"/>
  <c r="G77" i="1"/>
  <c r="F77" i="1"/>
  <c r="J76" i="1"/>
  <c r="I76" i="1"/>
  <c r="H76" i="1"/>
  <c r="G76" i="1"/>
  <c r="F76" i="1"/>
  <c r="J75" i="1"/>
  <c r="I75" i="1"/>
  <c r="H75" i="1"/>
  <c r="G75" i="1"/>
  <c r="F75" i="1"/>
  <c r="E75" i="1"/>
  <c r="J74" i="1"/>
  <c r="E74" i="1" s="1"/>
  <c r="I74" i="1"/>
  <c r="H74" i="1"/>
  <c r="G74" i="1"/>
  <c r="F74" i="1"/>
  <c r="J73" i="1"/>
  <c r="I73" i="1"/>
  <c r="H73" i="1"/>
  <c r="G73" i="1"/>
  <c r="F73" i="1"/>
  <c r="J72" i="1"/>
  <c r="I72" i="1"/>
  <c r="H72" i="1"/>
  <c r="G72" i="1"/>
  <c r="F72" i="1"/>
  <c r="E72" i="1" s="1"/>
  <c r="J71" i="1"/>
  <c r="I71" i="1"/>
  <c r="E71" i="1" s="1"/>
  <c r="H71" i="1"/>
  <c r="G71" i="1"/>
  <c r="F71" i="1"/>
  <c r="J70" i="1"/>
  <c r="I70" i="1"/>
  <c r="H70" i="1"/>
  <c r="G70" i="1"/>
  <c r="F70" i="1"/>
  <c r="J69" i="1"/>
  <c r="I69" i="1"/>
  <c r="H69" i="1"/>
  <c r="G69" i="1"/>
  <c r="F69" i="1"/>
  <c r="E69" i="1" s="1"/>
  <c r="J68" i="1"/>
  <c r="I68" i="1"/>
  <c r="H68" i="1"/>
  <c r="G68" i="1"/>
  <c r="F68" i="1"/>
  <c r="J67" i="1"/>
  <c r="I67" i="1"/>
  <c r="H67" i="1"/>
  <c r="G67" i="1"/>
  <c r="F67" i="1"/>
  <c r="E67" i="1" s="1"/>
  <c r="J66" i="1"/>
  <c r="I66" i="1"/>
  <c r="H66" i="1"/>
  <c r="G66" i="1"/>
  <c r="F66" i="1"/>
  <c r="J65" i="1"/>
  <c r="I65" i="1"/>
  <c r="H65" i="1"/>
  <c r="G65" i="1"/>
  <c r="F65" i="1"/>
  <c r="J64" i="1"/>
  <c r="I64" i="1"/>
  <c r="H64" i="1"/>
  <c r="G64" i="1"/>
  <c r="F64" i="1"/>
  <c r="E64" i="1" s="1"/>
  <c r="J63" i="1"/>
  <c r="I63" i="1"/>
  <c r="H63" i="1"/>
  <c r="G63" i="1"/>
  <c r="F63" i="1"/>
  <c r="E63" i="1" s="1"/>
  <c r="J62" i="1"/>
  <c r="I62" i="1"/>
  <c r="H62" i="1"/>
  <c r="G62" i="1"/>
  <c r="F62" i="1"/>
  <c r="J61" i="1"/>
  <c r="I61" i="1"/>
  <c r="H61" i="1"/>
  <c r="G61" i="1"/>
  <c r="F61" i="1"/>
  <c r="E61" i="1" s="1"/>
  <c r="J60" i="1"/>
  <c r="I60" i="1"/>
  <c r="H60" i="1"/>
  <c r="G60" i="1"/>
  <c r="F60" i="1"/>
  <c r="J59" i="1"/>
  <c r="I59" i="1"/>
  <c r="H59" i="1"/>
  <c r="G59" i="1"/>
  <c r="F59" i="1"/>
  <c r="J58" i="1"/>
  <c r="I58" i="1"/>
  <c r="H58" i="1"/>
  <c r="G58" i="1"/>
  <c r="F58" i="1"/>
  <c r="J57" i="1"/>
  <c r="I57" i="1"/>
  <c r="H57" i="1"/>
  <c r="G57" i="1"/>
  <c r="F57" i="1"/>
  <c r="J56" i="1"/>
  <c r="I56" i="1"/>
  <c r="H56" i="1"/>
  <c r="G56" i="1"/>
  <c r="F56" i="1"/>
  <c r="E56" i="1" s="1"/>
  <c r="J55" i="1"/>
  <c r="I55" i="1"/>
  <c r="H55" i="1"/>
  <c r="G55" i="1"/>
  <c r="E55" i="1" s="1"/>
  <c r="J54" i="1"/>
  <c r="I54" i="1"/>
  <c r="G54" i="1"/>
  <c r="F54" i="1"/>
  <c r="E54" i="1" s="1"/>
  <c r="J53" i="1"/>
  <c r="I53" i="1"/>
  <c r="H53" i="1"/>
  <c r="G53" i="1"/>
  <c r="F53" i="1"/>
  <c r="E53" i="1" s="1"/>
  <c r="I52" i="1"/>
  <c r="H52" i="1"/>
  <c r="G52" i="1"/>
  <c r="F52" i="1"/>
  <c r="J51" i="1"/>
  <c r="I51" i="1"/>
  <c r="H51" i="1"/>
  <c r="G51" i="1"/>
  <c r="F51" i="1"/>
  <c r="J50" i="1"/>
  <c r="I50" i="1"/>
  <c r="H50" i="1"/>
  <c r="G50" i="1"/>
  <c r="F50" i="1"/>
  <c r="J49" i="1"/>
  <c r="I49" i="1"/>
  <c r="H49" i="1"/>
  <c r="G49" i="1"/>
  <c r="F49" i="1"/>
  <c r="E49" i="1" s="1"/>
  <c r="J48" i="1"/>
  <c r="I48" i="1"/>
  <c r="H48" i="1"/>
  <c r="G48" i="1"/>
  <c r="F48" i="1"/>
  <c r="E48" i="1" s="1"/>
  <c r="J47" i="1"/>
  <c r="I47" i="1"/>
  <c r="H47" i="1"/>
  <c r="G47" i="1"/>
  <c r="F47" i="1"/>
  <c r="J46" i="1"/>
  <c r="I46" i="1"/>
  <c r="H46" i="1"/>
  <c r="G46" i="1"/>
  <c r="F46" i="1"/>
  <c r="J45" i="1"/>
  <c r="E45" i="1" s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42" i="1"/>
  <c r="I42" i="1"/>
  <c r="H42" i="1"/>
  <c r="G42" i="1"/>
  <c r="F42" i="1"/>
  <c r="J41" i="1"/>
  <c r="I41" i="1"/>
  <c r="H41" i="1"/>
  <c r="G41" i="1"/>
  <c r="F41" i="1"/>
  <c r="J40" i="1"/>
  <c r="I40" i="1"/>
  <c r="H40" i="1"/>
  <c r="G40" i="1"/>
  <c r="F40" i="1"/>
  <c r="E40" i="1" s="1"/>
  <c r="J39" i="1"/>
  <c r="I39" i="1"/>
  <c r="E39" i="1" s="1"/>
  <c r="H39" i="1"/>
  <c r="G39" i="1"/>
  <c r="F39" i="1"/>
  <c r="J38" i="1"/>
  <c r="I38" i="1"/>
  <c r="G38" i="1"/>
  <c r="F38" i="1"/>
  <c r="E38" i="1" s="1"/>
  <c r="J37" i="1"/>
  <c r="E37" i="1" s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E35" i="1" s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E30" i="1" s="1"/>
  <c r="J29" i="1"/>
  <c r="I29" i="1"/>
  <c r="H29" i="1"/>
  <c r="G29" i="1"/>
  <c r="F29" i="1"/>
  <c r="E29" i="1" s="1"/>
  <c r="J28" i="1"/>
  <c r="I28" i="1"/>
  <c r="H28" i="1"/>
  <c r="G28" i="1"/>
  <c r="F28" i="1"/>
  <c r="I27" i="1"/>
  <c r="H27" i="1"/>
  <c r="G27" i="1"/>
  <c r="F27" i="1"/>
  <c r="J26" i="1"/>
  <c r="I26" i="1"/>
  <c r="E26" i="1" s="1"/>
  <c r="G26" i="1"/>
  <c r="F26" i="1"/>
  <c r="J25" i="1"/>
  <c r="I25" i="1"/>
  <c r="H25" i="1"/>
  <c r="G25" i="1"/>
  <c r="F25" i="1"/>
  <c r="J24" i="1"/>
  <c r="I24" i="1"/>
  <c r="G24" i="1"/>
  <c r="F24" i="1"/>
  <c r="J23" i="1"/>
  <c r="I23" i="1"/>
  <c r="H23" i="1"/>
  <c r="G23" i="1"/>
  <c r="F23" i="1"/>
  <c r="E23" i="1" s="1"/>
  <c r="J22" i="1"/>
  <c r="I22" i="1"/>
  <c r="H22" i="1"/>
  <c r="G22" i="1"/>
  <c r="F22" i="1"/>
  <c r="E22" i="1" s="1"/>
  <c r="J21" i="1"/>
  <c r="I21" i="1"/>
  <c r="G21" i="1"/>
  <c r="F21" i="1"/>
  <c r="J20" i="1"/>
  <c r="I20" i="1"/>
  <c r="H20" i="1"/>
  <c r="G20" i="1"/>
  <c r="F20" i="1"/>
  <c r="E20" i="1" s="1"/>
  <c r="J19" i="1"/>
  <c r="I19" i="1"/>
  <c r="H19" i="1"/>
  <c r="G19" i="1"/>
  <c r="F19" i="1"/>
  <c r="E19" i="1"/>
  <c r="J18" i="1"/>
  <c r="I18" i="1"/>
  <c r="H18" i="1"/>
  <c r="G18" i="1"/>
  <c r="F18" i="1"/>
  <c r="J17" i="1"/>
  <c r="I17" i="1"/>
  <c r="H17" i="1"/>
  <c r="G17" i="1"/>
  <c r="F17" i="1"/>
  <c r="E17" i="1" s="1"/>
  <c r="J16" i="1"/>
  <c r="I16" i="1"/>
  <c r="H16" i="1"/>
  <c r="G16" i="1"/>
  <c r="F16" i="1"/>
  <c r="E16" i="1" s="1"/>
  <c r="J15" i="1"/>
  <c r="I15" i="1"/>
  <c r="H15" i="1"/>
  <c r="E15" i="1" s="1"/>
  <c r="G15" i="1"/>
  <c r="F15" i="1"/>
  <c r="J14" i="1"/>
  <c r="I14" i="1"/>
  <c r="H14" i="1"/>
  <c r="G14" i="1"/>
  <c r="F14" i="1"/>
  <c r="J13" i="1"/>
  <c r="I13" i="1"/>
  <c r="H13" i="1"/>
  <c r="G13" i="1"/>
  <c r="F13" i="1"/>
  <c r="E13" i="1" s="1"/>
  <c r="J12" i="1"/>
  <c r="I12" i="1"/>
  <c r="H12" i="1"/>
  <c r="G12" i="1"/>
  <c r="F12" i="1"/>
  <c r="J11" i="1"/>
  <c r="I11" i="1"/>
  <c r="H11" i="1"/>
  <c r="G11" i="1"/>
  <c r="F11" i="1"/>
  <c r="E11" i="1" s="1"/>
  <c r="J10" i="1"/>
  <c r="E10" i="1" s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E8" i="1" s="1"/>
  <c r="J7" i="1"/>
  <c r="I7" i="1"/>
  <c r="H7" i="1"/>
  <c r="G7" i="1"/>
  <c r="F7" i="1"/>
  <c r="J6" i="1"/>
  <c r="I6" i="1"/>
  <c r="H6" i="1"/>
  <c r="G6" i="1"/>
  <c r="F6" i="1"/>
  <c r="J5" i="1"/>
  <c r="I5" i="1"/>
  <c r="H5" i="1"/>
  <c r="G5" i="1"/>
  <c r="F5" i="1"/>
  <c r="E5" i="1" s="1"/>
  <c r="J4" i="1"/>
  <c r="I4" i="1"/>
  <c r="H4" i="1"/>
  <c r="G4" i="1"/>
  <c r="F4" i="1"/>
  <c r="J3" i="1"/>
  <c r="I3" i="1"/>
  <c r="H3" i="1"/>
  <c r="G3" i="1"/>
  <c r="F3" i="1"/>
  <c r="E3" i="1"/>
  <c r="J2" i="1"/>
  <c r="I2" i="1"/>
  <c r="H2" i="1"/>
  <c r="G2" i="1"/>
  <c r="F2" i="1"/>
  <c r="E36" i="1" l="1"/>
  <c r="E142" i="1"/>
  <c r="E161" i="1"/>
  <c r="E215" i="1"/>
  <c r="E226" i="1"/>
  <c r="E173" i="1"/>
  <c r="E91" i="1"/>
  <c r="E101" i="1"/>
  <c r="E110" i="1"/>
  <c r="E130" i="1"/>
  <c r="E140" i="1"/>
  <c r="E7" i="1"/>
  <c r="E120" i="1"/>
  <c r="E174" i="1"/>
  <c r="E47" i="1"/>
  <c r="E184" i="1"/>
  <c r="E192" i="1"/>
  <c r="E14" i="1"/>
  <c r="E25" i="1"/>
  <c r="E80" i="1"/>
  <c r="E137" i="1"/>
  <c r="E150" i="1"/>
  <c r="E160" i="1"/>
  <c r="E210" i="1"/>
  <c r="E213" i="1"/>
  <c r="E224" i="1"/>
  <c r="E31" i="1"/>
  <c r="E65" i="1"/>
  <c r="E87" i="1"/>
  <c r="E99" i="1"/>
  <c r="E138" i="1"/>
  <c r="E157" i="1"/>
  <c r="E232" i="1"/>
  <c r="E4" i="1"/>
  <c r="E12" i="1"/>
  <c r="E32" i="1"/>
  <c r="E44" i="1"/>
  <c r="E50" i="1"/>
  <c r="E66" i="1"/>
  <c r="E92" i="1"/>
  <c r="E107" i="1"/>
  <c r="E118" i="1"/>
  <c r="E128" i="1"/>
  <c r="E145" i="1"/>
  <c r="E148" i="1"/>
  <c r="E162" i="1"/>
  <c r="E168" i="1"/>
  <c r="E179" i="1"/>
  <c r="E201" i="1"/>
  <c r="E218" i="1"/>
  <c r="E237" i="1"/>
  <c r="E240" i="1"/>
  <c r="E62" i="1"/>
  <c r="E102" i="1"/>
  <c r="E34" i="1"/>
  <c r="E60" i="1"/>
  <c r="E77" i="1"/>
  <c r="E185" i="1"/>
  <c r="E199" i="1"/>
  <c r="E235" i="1"/>
  <c r="E21" i="1"/>
  <c r="E57" i="1"/>
  <c r="E68" i="1"/>
  <c r="E112" i="1"/>
  <c r="E221" i="1"/>
  <c r="E2" i="1"/>
  <c r="E9" i="1"/>
  <c r="E33" i="1"/>
  <c r="E41" i="1"/>
  <c r="E52" i="1"/>
  <c r="E59" i="1"/>
  <c r="E73" i="1"/>
  <c r="E76" i="1"/>
  <c r="E84" i="1"/>
  <c r="E100" i="1"/>
  <c r="E114" i="1"/>
  <c r="E125" i="1"/>
  <c r="E136" i="1"/>
  <c r="E181" i="1"/>
  <c r="E187" i="1"/>
  <c r="E195" i="1"/>
  <c r="E198" i="1"/>
  <c r="E206" i="1"/>
  <c r="E209" i="1"/>
  <c r="E46" i="1"/>
  <c r="E183" i="1"/>
  <c r="E169" i="1"/>
  <c r="E43" i="1"/>
  <c r="E103" i="1"/>
  <c r="E117" i="1"/>
  <c r="E188" i="1"/>
  <c r="E203" i="1"/>
  <c r="E42" i="1"/>
  <c r="E94" i="1"/>
  <c r="E126" i="1"/>
  <c r="E177" i="1"/>
  <c r="E202" i="1"/>
  <c r="E24" i="1"/>
  <c r="E172" i="1"/>
  <c r="E95" i="1"/>
  <c r="E106" i="1"/>
  <c r="E191" i="1"/>
  <c r="E18" i="1"/>
  <c r="E51" i="1"/>
  <c r="E70" i="1"/>
  <c r="E81" i="1"/>
  <c r="E146" i="1"/>
  <c r="E165" i="1"/>
  <c r="E211" i="1"/>
  <c r="E222" i="1"/>
  <c r="E98" i="1"/>
  <c r="E6" i="1"/>
  <c r="E28" i="1"/>
  <c r="E58" i="1"/>
  <c r="E134" i="1"/>
  <c r="E27" i="1"/>
  <c r="E78" i="1"/>
  <c r="E90" i="1"/>
  <c r="E111" i="1"/>
  <c r="E122" i="1"/>
  <c r="E154" i="1"/>
  <c r="E176" i="1"/>
  <c r="E196" i="1"/>
  <c r="E219" i="1"/>
  <c r="E229" i="1"/>
  <c r="E230" i="1"/>
</calcChain>
</file>

<file path=xl/sharedStrings.xml><?xml version="1.0" encoding="utf-8"?>
<sst xmlns="http://schemas.openxmlformats.org/spreadsheetml/2006/main" count="961" uniqueCount="544">
  <si>
    <t>YHT</t>
  </si>
  <si>
    <t>Aili Kilpeläinen;Lempäälän Kisa;N2019</t>
  </si>
  <si>
    <t>Aili Kilpeläinen</t>
  </si>
  <si>
    <t>Lempäälän Kisa</t>
  </si>
  <si>
    <t>N2019</t>
  </si>
  <si>
    <t>Aada Kivistö;Lempäälän Kisa;N2018</t>
  </si>
  <si>
    <t>Aada Kivistö</t>
  </si>
  <si>
    <t>N2018</t>
  </si>
  <si>
    <t>Sylvia Salonen;Pöytyän Urheilijat;N2018</t>
  </si>
  <si>
    <t>Sylvia Salonen</t>
  </si>
  <si>
    <t>Pöytyän Urheilijat</t>
  </si>
  <si>
    <t>Venla Ruotsalainen;Hämeenlinnan Hiihtoseura;N2018</t>
  </si>
  <si>
    <t>Venla Ruotsalainen</t>
  </si>
  <si>
    <t>Hämeenlinnan Hiihtoseura</t>
  </si>
  <si>
    <t>Emma Ruonio;Espoon Hiihtoseura;N2018</t>
  </si>
  <si>
    <t>Emma Ruonio</t>
  </si>
  <si>
    <t>Espoon Hiihtoseura</t>
  </si>
  <si>
    <t>Viivi Välisalo;IF Länken Ski;N2018</t>
  </si>
  <si>
    <t>Viivi Välisalo</t>
  </si>
  <si>
    <t>IF Länken Ski</t>
  </si>
  <si>
    <t>Asta Kivelä;Kangasalan Kisa;N2018</t>
  </si>
  <si>
    <t>Asta Kivelä</t>
  </si>
  <si>
    <t>Kangasalan Kisa</t>
  </si>
  <si>
    <t>Elsi Piili;Tampereen Hiihtoseura;N2018</t>
  </si>
  <si>
    <t>Elsi Piili</t>
  </si>
  <si>
    <t>Tampereen Hiihtoseura</t>
  </si>
  <si>
    <t>Leena Kaartama;Hämeenlinnan Hiihtoseura;N2018</t>
  </si>
  <si>
    <t>Leena Kaartama</t>
  </si>
  <si>
    <t>Venla Korkka;Tampereen Pyrintö;N2018</t>
  </si>
  <si>
    <t>Venla Korkka</t>
  </si>
  <si>
    <t>Tampereen Pyrintö</t>
  </si>
  <si>
    <t>Venla Hämäläinen;Tampereen Hiihtoseura;N2017</t>
  </si>
  <si>
    <t>Venla Hämäläinen</t>
  </si>
  <si>
    <t>N2017</t>
  </si>
  <si>
    <t>Vilma Markkula;Ylöjärven Ryhti;N2017</t>
  </si>
  <si>
    <t>Vilma Markkula</t>
  </si>
  <si>
    <t>Ylöjärven Ryhti</t>
  </si>
  <si>
    <t>Elle Tyrkkö;Ylöjärven Ryhti;N2017</t>
  </si>
  <si>
    <t>Elle Tyrkkö</t>
  </si>
  <si>
    <t>Vivian Orava;Tampereen Hiihtoseura;N2017</t>
  </si>
  <si>
    <t>Vivian Orava</t>
  </si>
  <si>
    <t>Ella Keskitalo;Vantaan Hiihtoseura;N2017</t>
  </si>
  <si>
    <t>Ella Keskitalo</t>
  </si>
  <si>
    <t>Vantaan Hiihtoseura</t>
  </si>
  <si>
    <t>Ellen Kahilaniemi;Oriveden Ponnistus;N2017</t>
  </si>
  <si>
    <t>Ellen Kahilaniemi</t>
  </si>
  <si>
    <t>Oriveden Ponnistus</t>
  </si>
  <si>
    <t>Fanni Melkas;Oriveden Ponnistus;N2017</t>
  </si>
  <si>
    <t>Fanni Melkas</t>
  </si>
  <si>
    <t>Isla Bergström;Lempäälän Kisa;N2017</t>
  </si>
  <si>
    <t>Isla Bergström</t>
  </si>
  <si>
    <t>Elisa Yli-Jaakkola;Pöytyän Urheilijat;N2017</t>
  </si>
  <si>
    <t>Elisa Yli-Jaakkola</t>
  </si>
  <si>
    <t>Kerttu Ranta;Ylöjärven Ryhti;N2016</t>
  </si>
  <si>
    <t>Kerttu Ranta</t>
  </si>
  <si>
    <t>N2016</t>
  </si>
  <si>
    <t>Wenla Waris;Oriveden Ponnistus;N2016</t>
  </si>
  <si>
    <t>Wenla Waris</t>
  </si>
  <si>
    <t>Iida Sofia Lamminpää;Tampereen Pyrintö;N2016</t>
  </si>
  <si>
    <t>Iida Sofia Lamminpää</t>
  </si>
  <si>
    <t>Liisi Ruissalo;Oriveden Ponnistus;N2016</t>
  </si>
  <si>
    <t>Liisi Ruissalo</t>
  </si>
  <si>
    <t>Vilma Loppinen;Tampereen Hiihtoseura;N2016</t>
  </si>
  <si>
    <t>Vilma Loppinen</t>
  </si>
  <si>
    <t>Vilja Kovero;Viialan Viri;N2016</t>
  </si>
  <si>
    <t>Vilja Kovero</t>
  </si>
  <si>
    <t>Viialan Viri</t>
  </si>
  <si>
    <t>Oona Mäntylä;Tampereen Pyrintö;N2016</t>
  </si>
  <si>
    <t>Oona Mäntylä</t>
  </si>
  <si>
    <t>Iiris Teivaala;Tampereen Pyrintö;N2016</t>
  </si>
  <si>
    <t>Iiris Teivaala</t>
  </si>
  <si>
    <t>Elvi-Lydia Vanhakylä;Espoon Hiihtoseura;N2016</t>
  </si>
  <si>
    <t>Elvi-Lydia Vanhakylä</t>
  </si>
  <si>
    <t>Anni Mäntylä;Tampereen Pyrintö;N2016</t>
  </si>
  <si>
    <t>Anni Mäntylä</t>
  </si>
  <si>
    <t>Juliet Suontausta;Hämeenlinnan Hiihtoseura;N2016</t>
  </si>
  <si>
    <t>Juliet Suontausta</t>
  </si>
  <si>
    <t>Iida Lamminpää;Tampereen Pyrintö;N2016</t>
  </si>
  <si>
    <t>Iida Lamminpää</t>
  </si>
  <si>
    <t>Olga Ruotsalainen;Hämeenlinnan Hiihtoseura;N2016</t>
  </si>
  <si>
    <t>Olga Ruotsalainen</t>
  </si>
  <si>
    <t>Veera Vainikkala;Pöytyän Urheilijat;N2016</t>
  </si>
  <si>
    <t>Veera Vainikkala</t>
  </si>
  <si>
    <t>Iida Vilpas;Viialan Viri;N2016</t>
  </si>
  <si>
    <t>Iida Vilpas</t>
  </si>
  <si>
    <t>Amanda Gustafsson;Hollolan Urheilijat -46;N2016</t>
  </si>
  <si>
    <t>Amanda Gustafsson</t>
  </si>
  <si>
    <t>Hollolan Urheilijat -46</t>
  </si>
  <si>
    <t>Tyyne Pystynen;Äänekosken Huima;N2016</t>
  </si>
  <si>
    <t>Tyyne Pystynen</t>
  </si>
  <si>
    <t>Äänekosken Huima</t>
  </si>
  <si>
    <t>Anni Tyrkkö;Ylöjärven Ryhti;N2015</t>
  </si>
  <si>
    <t>Anni Tyrkkö</t>
  </si>
  <si>
    <t>N2015</t>
  </si>
  <si>
    <t>Pipsa Niemelä;Hämeenlinnan Hiihtoseura;N2015</t>
  </si>
  <si>
    <t>Pipsa Niemelä</t>
  </si>
  <si>
    <t>Anni Lielahti;Parkanon Urheilijat;N2015</t>
  </si>
  <si>
    <t>Anni Lielahti</t>
  </si>
  <si>
    <t>Parkanon Urheilijat</t>
  </si>
  <si>
    <t>Moona Tankkala;Oriveden Ponnistus;N2015</t>
  </si>
  <si>
    <t>Moona Tankkala</t>
  </si>
  <si>
    <t>Lotta Takaluoma;Kangasalan Kisa;N2015</t>
  </si>
  <si>
    <t>Lotta Takaluoma</t>
  </si>
  <si>
    <t>Liina Lapinniemi;Hämeenlinnan Hiihtoseura;N2015</t>
  </si>
  <si>
    <t>Liina Lapinniemi</t>
  </si>
  <si>
    <t>Aino Keskitalo;Vantaan Hiihtoseura;N2015</t>
  </si>
  <si>
    <t>Aino Keskitalo</t>
  </si>
  <si>
    <t>Minea Mäkinen;Viialan Viri;N2015</t>
  </si>
  <si>
    <t>Minea Mäkinen</t>
  </si>
  <si>
    <t>Elsa Ester Tissari;Oriveden Ponnistus;N2015</t>
  </si>
  <si>
    <t>Elsa Ester Tissari</t>
  </si>
  <si>
    <t>Minttu Ritola;Noormarkun Nopsa;N2015</t>
  </si>
  <si>
    <t>Minttu Ritola</t>
  </si>
  <si>
    <t>Noormarkun Nopsa</t>
  </si>
  <si>
    <t>Viivi Hell;Keravan Urheilijat;N2015</t>
  </si>
  <si>
    <t>Viivi Hell</t>
  </si>
  <si>
    <t>Keravan Urheilijat</t>
  </si>
  <si>
    <t>Aino Korkka;Tampereen Pyrintö;N2015</t>
  </si>
  <si>
    <t>Aino Korkka</t>
  </si>
  <si>
    <t>Emmi Savela;Kangasalan Kisa;N2015</t>
  </si>
  <si>
    <t>Emmi Savela</t>
  </si>
  <si>
    <t>Neea Lamminpää;Tampereen Pyrintö;N2014</t>
  </si>
  <si>
    <t>Neea Lamminpää</t>
  </si>
  <si>
    <t>N2014</t>
  </si>
  <si>
    <t>Hulda Ikonen;Tampereen Hiihtoseura;N2014</t>
  </si>
  <si>
    <t>Hulda Ikonen</t>
  </si>
  <si>
    <t>Aino Liuha;Kangasalan Kisa;N2014</t>
  </si>
  <si>
    <t>Aino Liuha</t>
  </si>
  <si>
    <t>Emmi Saarinen;Ylöjärven Ryhti;N2014</t>
  </si>
  <si>
    <t>Emmi Saarinen</t>
  </si>
  <si>
    <t>Josefina Järvi;Valkeakosken Haka;N2014</t>
  </si>
  <si>
    <t>Josefina Järvi</t>
  </si>
  <si>
    <t>Valkeakosken Haka</t>
  </si>
  <si>
    <t>Miina Pyhtilä;Ylöjärven Ryhti;N2014</t>
  </si>
  <si>
    <t>Miina Pyhtilä</t>
  </si>
  <si>
    <t>Saara Pohjonen;Ikaalisten Urheilijat;N2014</t>
  </si>
  <si>
    <t>Saara Pohjonen</t>
  </si>
  <si>
    <t>Ikaalisten Urheilijat</t>
  </si>
  <si>
    <t>Vilja Leveelahti;Valkeakosken Haka;N2014</t>
  </si>
  <si>
    <t>Vilja Leveelahti</t>
  </si>
  <si>
    <t>Eva Penninkangas;Kuortaneen Kunto;N2014</t>
  </si>
  <si>
    <t>Eva Penninkangas</t>
  </si>
  <si>
    <t>Kuortaneen Kunto</t>
  </si>
  <si>
    <t>Edith Aalto;Hämeenlinnan Hiihtoseura;N2014</t>
  </si>
  <si>
    <t>Edith Aalto</t>
  </si>
  <si>
    <t>Aino Suvinen;Espoon Hiihtoseura;N2014</t>
  </si>
  <si>
    <t>Aino Suvinen</t>
  </si>
  <si>
    <t>Aliina Liuksiala;Ylöjärven Ryhti;N2014</t>
  </si>
  <si>
    <t>Aliina Liuksiala</t>
  </si>
  <si>
    <t>Hilda Laine;Noormarkun Nopsa;N2014</t>
  </si>
  <si>
    <t>Hilda Laine</t>
  </si>
  <si>
    <t>Emma Yli-Jaakkola;Pöytyän Urheilijat;N2014</t>
  </si>
  <si>
    <t>Emma Yli-Jaakkola</t>
  </si>
  <si>
    <t>Lyydia Toivonen;Viialan Viri;N2013</t>
  </si>
  <si>
    <t>Lyydia Toivonen</t>
  </si>
  <si>
    <t>N2013</t>
  </si>
  <si>
    <t>Vivian Lahti;Ylöjärven Ryhti;N2013</t>
  </si>
  <si>
    <t>Vivian Lahti</t>
  </si>
  <si>
    <t>Anni Rautakorpi;Valkeakosken Haka;N2013</t>
  </si>
  <si>
    <t>Anni Rautakorpi</t>
  </si>
  <si>
    <t>Aino Siivonen;Lempäälän Kisa;N2013</t>
  </si>
  <si>
    <t>Aino Siivonen</t>
  </si>
  <si>
    <t>Aino Hakala;Tampereen Pyrintö;N2013</t>
  </si>
  <si>
    <t>Aino Hakala</t>
  </si>
  <si>
    <t>Milja Häkli;Tampereen Pyrintö;N2013</t>
  </si>
  <si>
    <t>Milja Häkli</t>
  </si>
  <si>
    <t>Vilma Haikka;Oriveden Ponnistus;N2013</t>
  </si>
  <si>
    <t>Vilma Haikka</t>
  </si>
  <si>
    <t>Mailis Ijäs;Kangasalan Kisa;N2013</t>
  </si>
  <si>
    <t>Mailis Ijäs</t>
  </si>
  <si>
    <t>Essi Valjus;Vehkalahden Veikot;N2013</t>
  </si>
  <si>
    <t>Essi Valjus</t>
  </si>
  <si>
    <t>Vehkalahden Veikot</t>
  </si>
  <si>
    <t>Alli-Ester Vanhakylä;Espoon Hiihtoseura;N2013</t>
  </si>
  <si>
    <t>Alli-Ester Vanhakylä</t>
  </si>
  <si>
    <t>Iida Vuorela;Ylöjärven Ryhti;N2013</t>
  </si>
  <si>
    <t>Iida Vuorela</t>
  </si>
  <si>
    <t>Hanna Molik;Pakilan Veto;N2013</t>
  </si>
  <si>
    <t>Hanna Molik</t>
  </si>
  <si>
    <t>Pakilan Veto</t>
  </si>
  <si>
    <t>Venla Metsola;Kymin Koskenpojat;N2013</t>
  </si>
  <si>
    <t>Venla Metsola</t>
  </si>
  <si>
    <t>Kymin Koskenpojat</t>
  </si>
  <si>
    <t>Hilla Ritala;Vammalan Seudun Voima;N2013</t>
  </si>
  <si>
    <t>Hilla Ritala</t>
  </si>
  <si>
    <t>Vammalan Seudun Voima</t>
  </si>
  <si>
    <t>Erin Helenius;Viialan Viri;N2012</t>
  </si>
  <si>
    <t>Erin Helenius</t>
  </si>
  <si>
    <t>N2012</t>
  </si>
  <si>
    <t>Anni Rantasalo;Viialan Viri;N2012</t>
  </si>
  <si>
    <t>Anni Rantasalo</t>
  </si>
  <si>
    <t>Siiri Jokinen;Oriveden Ponnistus;N2012</t>
  </si>
  <si>
    <t>Siiri Jokinen</t>
  </si>
  <si>
    <t>Kerttu Kovero;Viialan Viri;N2012</t>
  </si>
  <si>
    <t>Kerttu Kovero</t>
  </si>
  <si>
    <t>Alina Luttinen;Hämeenlinnan Hiihtoseura;N2012</t>
  </si>
  <si>
    <t>Alina Luttinen</t>
  </si>
  <si>
    <t>Vilja Laine;Ylöjärven Ryhti;N2012</t>
  </si>
  <si>
    <t>Vilja Laine</t>
  </si>
  <si>
    <t>Elviira Salonen;Pöytyän Urheilijat;N2012</t>
  </si>
  <si>
    <t>Elviira Salonen</t>
  </si>
  <si>
    <t>Siiri Saarinen;Ylöjärven Ryhti;N2012</t>
  </si>
  <si>
    <t>Siiri Saarinen</t>
  </si>
  <si>
    <t>Anni Kinnunen;Kankaantaan Kisa;N2012</t>
  </si>
  <si>
    <t>Anni Kinnunen</t>
  </si>
  <si>
    <t>Kankaantaan Kisa</t>
  </si>
  <si>
    <t>Viivi Jarva;Ski Jyväskylä;N2012</t>
  </si>
  <si>
    <t>Viivi Jarva</t>
  </si>
  <si>
    <t>Ski Jyväskylä</t>
  </si>
  <si>
    <t>Lumi Vilhunen;Hausjärven Urheilijat;N2012</t>
  </si>
  <si>
    <t>Lumi Vilhunen</t>
  </si>
  <si>
    <t>Hausjärven Urheilijat</t>
  </si>
  <si>
    <t>Aada Suutari;Ski Jyväskylä;N2012</t>
  </si>
  <si>
    <t>Aada Suutari</t>
  </si>
  <si>
    <t>Minea Pihlaja;Lempäälän Kisa;N2012</t>
  </si>
  <si>
    <t>Minea Pihlaja</t>
  </si>
  <si>
    <t>Tuuli Vilhunen;Hausjärven Urheilijat;N2012</t>
  </si>
  <si>
    <t>Tuuli Vilhunen</t>
  </si>
  <si>
    <t>Isla-Riina Norrbacka;Hollolan Urheilijat -46;N2012</t>
  </si>
  <si>
    <t>Isla-Riina Norrbacka</t>
  </si>
  <si>
    <t>Elsa Blomberg;Hämeenlinnan Hiihtoseura;N2012</t>
  </si>
  <si>
    <t>Elsa Blomberg</t>
  </si>
  <si>
    <t>Anni Siivonen;Lempäälän Kisa;N2011</t>
  </si>
  <si>
    <t>Anni Siivonen</t>
  </si>
  <si>
    <t>N2011</t>
  </si>
  <si>
    <t>Hilla Ruokostenpohja;Ski Jyväskylä;N2011</t>
  </si>
  <si>
    <t>Hilla Ruokostenpohja</t>
  </si>
  <si>
    <t>Wilhelmiina Ruohomäki;Noormarkun Nopsa;N2011</t>
  </si>
  <si>
    <t>Wilhelmiina Ruohomäki</t>
  </si>
  <si>
    <t>Elli Leppä;Oriveden Ponnistus;N2011</t>
  </si>
  <si>
    <t>Elli Leppä</t>
  </si>
  <si>
    <t>Helka Hiltunen;Hämeenlinnan Hiihtoseura;N2011</t>
  </si>
  <si>
    <t>Helka Hiltunen</t>
  </si>
  <si>
    <t>Emmi Hämäläinen;Oriveden Ponnistus;N2011</t>
  </si>
  <si>
    <t>Emmi Hämäläinen</t>
  </si>
  <si>
    <t>Elina Varemäki;Perniön Urheilijat;N2011</t>
  </si>
  <si>
    <t>Elina Varemäki</t>
  </si>
  <si>
    <t>Perniön Urheilijat</t>
  </si>
  <si>
    <t>Petra Lehtonen;Kangasalan Kisa;N2011</t>
  </si>
  <si>
    <t>Petra Lehtonen</t>
  </si>
  <si>
    <t>Aino Kovero;Lempäälän Kisa;N2011</t>
  </si>
  <si>
    <t>Aino Kovero</t>
  </si>
  <si>
    <t>Martta Uusipaikka;Pöytyän Urheilijat;N2011</t>
  </si>
  <si>
    <t>Martta Uusipaikka</t>
  </si>
  <si>
    <t>Rosanna Lehtonen;Kangasalan Kisa;N2011</t>
  </si>
  <si>
    <t>Rosanna Lehtonen</t>
  </si>
  <si>
    <t>Linn Mattsson;Pargas IF;N2011</t>
  </si>
  <si>
    <t>Linn Mattsson</t>
  </si>
  <si>
    <t>Pargas IF</t>
  </si>
  <si>
    <t>Iira-Nella Norrbacka;Hollolan Urheilijat -46;N2011</t>
  </si>
  <si>
    <t>Iira-Nella Norrbacka</t>
  </si>
  <si>
    <t>Enna Penninkangas;Kuortaneen Kunto;N2011</t>
  </si>
  <si>
    <t>Enna Penninkangas</t>
  </si>
  <si>
    <t>Elli Äyrä;Seinäjoen Hiihtoseura;N2011</t>
  </si>
  <si>
    <t>Elli Äyrä</t>
  </si>
  <si>
    <t>Seinäjoen Hiihtoseura</t>
  </si>
  <si>
    <t>Lumi Peiponen;Espoon Hiihtoseura;N2011</t>
  </si>
  <si>
    <t>Lumi Peiponen</t>
  </si>
  <si>
    <t>Kiira Suhonen;Ylöjärven Ryhti;N2011</t>
  </si>
  <si>
    <t>Kiira Suhonen</t>
  </si>
  <si>
    <t>Venla Pentikäinen;Pargas IF;N2011</t>
  </si>
  <si>
    <t>Venla Pentikäinen</t>
  </si>
  <si>
    <t>Elli Rantasalo;Viialan Viri;N2010</t>
  </si>
  <si>
    <t>Elli Rantasalo</t>
  </si>
  <si>
    <t>N2010</t>
  </si>
  <si>
    <t>Hertta Ikonen;Tampereen Hiihtoseura;N2010</t>
  </si>
  <si>
    <t>Hertta Ikonen</t>
  </si>
  <si>
    <t>Amanda Onnela;Oriveden Ponnistus;N2010</t>
  </si>
  <si>
    <t>Amanda Onnela</t>
  </si>
  <si>
    <t>Vilma Pyhtilä;Ylöjärven Ryhti;N2010</t>
  </si>
  <si>
    <t>Vilma Pyhtilä</t>
  </si>
  <si>
    <t>Iiris Helenius;Viialan Viri;N2010</t>
  </si>
  <si>
    <t>Iiris Helenius</t>
  </si>
  <si>
    <t>Maija Häkli;Tampereen Pyrintö;N2010</t>
  </si>
  <si>
    <t>Maija Häkli</t>
  </si>
  <si>
    <t>Minea Lehtiö;Hämeenlinnan Hiihtoseura;N2010</t>
  </si>
  <si>
    <t>Minea Lehtiö</t>
  </si>
  <si>
    <t>Hilda Damskägg;Hausjärven Urheilijat;N2010</t>
  </si>
  <si>
    <t>Hilda Damskägg</t>
  </si>
  <si>
    <t>Anu Weck;Pakilan Veto;N2010</t>
  </si>
  <si>
    <t>Anu Weck</t>
  </si>
  <si>
    <t>Aurora Lehtonen;Noormarkun Nopsa;N2010</t>
  </si>
  <si>
    <t>Aurora Lehtonen</t>
  </si>
  <si>
    <t>Sylvi Kaartama;Hämeenlinnan Hiihtoseura;N2010</t>
  </si>
  <si>
    <t>Sylvi Kaartama</t>
  </si>
  <si>
    <t>Roosa Teho;Oriveden Ponnistus;N2010</t>
  </si>
  <si>
    <t>Roosa Teho</t>
  </si>
  <si>
    <t>Maria Tiits;Kangasalan Kisa;N2010</t>
  </si>
  <si>
    <t>Maria Tiits</t>
  </si>
  <si>
    <t>Aino Rokkanen;Hämeenlinnan Hiihtoseura;N2010</t>
  </si>
  <si>
    <t>Aino Rokkanen</t>
  </si>
  <si>
    <t>Hilla Rämä;Lahden Hiihtoseura;N2010</t>
  </si>
  <si>
    <t>Hilla Rämä</t>
  </si>
  <si>
    <t>Lahden Hiihtoseura</t>
  </si>
  <si>
    <t>Julia Virtanen;Äänekosken Huima;N2010</t>
  </si>
  <si>
    <t>Julia Virtanen</t>
  </si>
  <si>
    <t>Petra Rautiainen;Ski Jyväskylä;N2010</t>
  </si>
  <si>
    <t>Petra Rautiainen</t>
  </si>
  <si>
    <t>Elsa Myllymäki;Parkanon Urheilijat;N2010</t>
  </si>
  <si>
    <t>Elsa Myllymäki</t>
  </si>
  <si>
    <t>Venla Mennala;Hämeenlinnan Hiihtoseura;N2009</t>
  </si>
  <si>
    <t>Venla Mennala</t>
  </si>
  <si>
    <t>N2009</t>
  </si>
  <si>
    <t>Iida Pennanen;Kiuruveden Urheilijat;N2009</t>
  </si>
  <si>
    <t>Iida Pennanen</t>
  </si>
  <si>
    <t>Kiuruveden Urheilijat</t>
  </si>
  <si>
    <t>Elsa Hietaoja;Kankaanpään Urheilijat;N2009</t>
  </si>
  <si>
    <t>Elsa Hietaoja</t>
  </si>
  <si>
    <t>Kankaanpään Urheilijat</t>
  </si>
  <si>
    <t>Peppi Niemelä;Hämeenlinnan Hiihtoseura;N2009</t>
  </si>
  <si>
    <t>Peppi Niemelä</t>
  </si>
  <si>
    <t>Voitto Teivaala;Tampereen Pyrintö;M2019</t>
  </si>
  <si>
    <t>Voitto Teivaala</t>
  </si>
  <si>
    <t>M2019</t>
  </si>
  <si>
    <t>Oiva Kivistö;Lempäälän Kisa;M2018</t>
  </si>
  <si>
    <t>Oiva Kivistö</t>
  </si>
  <si>
    <t>M2018</t>
  </si>
  <si>
    <t>Jori Tyynelä;Vähänkyrön Viesti;M2018</t>
  </si>
  <si>
    <t>Jori Tyynelä</t>
  </si>
  <si>
    <t>Vähänkyrön Viesti</t>
  </si>
  <si>
    <t>Vilho Laine;Noormarkun Nopsa;M2018</t>
  </si>
  <si>
    <t>Vilho Laine</t>
  </si>
  <si>
    <t>Peetu Onni Tuomaala;Keuruun Kisailijat;M2018</t>
  </si>
  <si>
    <t>Peetu Onni Tuomaala</t>
  </si>
  <si>
    <t>Keuruun Kisailijat</t>
  </si>
  <si>
    <t>Levi Bergström;Lempäälän Kisa;M2018</t>
  </si>
  <si>
    <t>Levi Bergström</t>
  </si>
  <si>
    <t>Johan Junttila;Tampereen Pyrintö;M2017</t>
  </si>
  <si>
    <t>Johan Junttila</t>
  </si>
  <si>
    <t>M2017</t>
  </si>
  <si>
    <t>Topi Moholdt;Valkeakosken Haka;M2017</t>
  </si>
  <si>
    <t>Topi Moholdt</t>
  </si>
  <si>
    <t>Mikael Peltola;Noormarkun Nopsa;M2017</t>
  </si>
  <si>
    <t>Mikael Peltola</t>
  </si>
  <si>
    <t>Konsta Väänänen;Tampereen Pyrintö;M2017</t>
  </si>
  <si>
    <t>Konsta Väänänen</t>
  </si>
  <si>
    <t>Iivo Silfverberg;Tampereen Pyrintö;M2017</t>
  </si>
  <si>
    <t>Iivo Silfverberg</t>
  </si>
  <si>
    <t>Verner Eklund Väänänen;Tampereen Pyrintö;M2017</t>
  </si>
  <si>
    <t>Verner Eklund Väänänen</t>
  </si>
  <si>
    <t>Verner Väänänen;Tampereen Pyrintö;M2017</t>
  </si>
  <si>
    <t>Verner Väänänen</t>
  </si>
  <si>
    <t>Eeli Silfverberg;Tampereen Pyrintö;M2016</t>
  </si>
  <si>
    <t>Eeli Silfverberg</t>
  </si>
  <si>
    <t>M2016</t>
  </si>
  <si>
    <t>Aaro Kaartama;Hämeenlinnan Hiihtoseura;M2016</t>
  </si>
  <si>
    <t>Aaro Kaartama</t>
  </si>
  <si>
    <t>Kasper Honkonen;Tampereen Pyrintö;M2016</t>
  </si>
  <si>
    <t>Kasper Honkonen</t>
  </si>
  <si>
    <t>Oliver Eklund;Espoon Hiihtoseura;M2016</t>
  </si>
  <si>
    <t>Oliver Eklund</t>
  </si>
  <si>
    <t>Aapo Asikainen;Tampereen Pyrintö;M2016</t>
  </si>
  <si>
    <t>Aapo Asikainen</t>
  </si>
  <si>
    <t>Henryk Molik;Pakilan Veto;M2016</t>
  </si>
  <si>
    <t>Henryk Molik</t>
  </si>
  <si>
    <t>Veeti Salo;Ikaalisten Urheilijat;M2016</t>
  </si>
  <si>
    <t>Veeti Salo</t>
  </si>
  <si>
    <t>Sisu Vihinen;Espoon Hiihtoseura;M2016</t>
  </si>
  <si>
    <t>Sisu Vihinen</t>
  </si>
  <si>
    <t>Jiri Paavola;Tampereen Pyrintö;M2016</t>
  </si>
  <si>
    <t>Jiri Paavola</t>
  </si>
  <si>
    <t>Eeli Petäjämäki;Ylöjärven Ryhti;M2015</t>
  </si>
  <si>
    <t>Eeli Petäjämäki</t>
  </si>
  <si>
    <t>M2015</t>
  </si>
  <si>
    <t>Oiva Laine;Ylöjärven Ryhti;M2015</t>
  </si>
  <si>
    <t>Oiva Laine</t>
  </si>
  <si>
    <t>Eetu Hämäläinen;Oriveden Ponnistus;M2015</t>
  </si>
  <si>
    <t>Eetu Hämäläinen</t>
  </si>
  <si>
    <t>Maximilian Stoltzenberg;Hämeenlinnan Hiihtoseura;M2015</t>
  </si>
  <si>
    <t>Maximilian Stoltzenberg</t>
  </si>
  <si>
    <t>Benjamin Junttila;Tampereen Pyrintö;M2015</t>
  </si>
  <si>
    <t>Benjamin Junttila</t>
  </si>
  <si>
    <t>Sampo Peltola;Noormarkun Nopsa;M2015</t>
  </si>
  <si>
    <t>Sampo Peltola</t>
  </si>
  <si>
    <t>Eeli Metsola;Kymin Koskenpojat;M2015</t>
  </si>
  <si>
    <t>Eeli Metsola</t>
  </si>
  <si>
    <t>Joel Ruonio;Espoon Hiihtoseura;M2015</t>
  </si>
  <si>
    <t>Joel Ruonio</t>
  </si>
  <si>
    <t>Eino Haapamäki;Kauhajoen Karhu;M2015</t>
  </si>
  <si>
    <t>Eino Haapamäki</t>
  </si>
  <si>
    <t>Kauhajoen Karhu</t>
  </si>
  <si>
    <t>Pyry Tuomaala;Keuruun Kisailijat;M2015</t>
  </si>
  <si>
    <t>Pyry Tuomaala</t>
  </si>
  <si>
    <t>Roni Rintala;*ei Seuraa;M2015</t>
  </si>
  <si>
    <t>Roni Rintala</t>
  </si>
  <si>
    <t>*ei Seuraa</t>
  </si>
  <si>
    <t>Olavi Laine;Noormarkun Nopsa;M2015</t>
  </si>
  <si>
    <t>Olavi Laine</t>
  </si>
  <si>
    <t>Oskari Snicker;Hämeenlinnan Hiihtoseura;M2015</t>
  </si>
  <si>
    <t>Oskari Snicker</t>
  </si>
  <si>
    <t>Teemu Pirttijoki;Ylöjärven Ryhti;M2014</t>
  </si>
  <si>
    <t>Teemu Pirttijoki</t>
  </si>
  <si>
    <t>M2014</t>
  </si>
  <si>
    <t>Toivo Lielahti;Parkanon Urheilijat;M2014</t>
  </si>
  <si>
    <t>Toivo Lielahti</t>
  </si>
  <si>
    <t>Anton Rokkanen;Hämeenlinnan Hiihtoseura;M2014</t>
  </si>
  <si>
    <t>Anton Rokkanen</t>
  </si>
  <si>
    <t>Kalle Välimäki;Tampereen Pyrintö;M2014</t>
  </si>
  <si>
    <t>Kalle Välimäki</t>
  </si>
  <si>
    <t>Nuutti Männistö;Hämeenlinnan Hiihtoseura;M2014</t>
  </si>
  <si>
    <t>Nuutti Männistö</t>
  </si>
  <si>
    <t>Oiva Damskägg;Hausjärven Urheilijat;M2014</t>
  </si>
  <si>
    <t>Oiva Damskägg</t>
  </si>
  <si>
    <t>Viljo Ohralahti;Lempäälän Kisa;M2014</t>
  </si>
  <si>
    <t>Viljo Ohralahti</t>
  </si>
  <si>
    <t>Arttu Ylilehto;Lempäälän Kisa;M2013</t>
  </si>
  <si>
    <t>Arttu Ylilehto</t>
  </si>
  <si>
    <t>M2013</t>
  </si>
  <si>
    <t>Emil Ruissalo;Oriveden Ponnistus;M2013</t>
  </si>
  <si>
    <t>Emil Ruissalo</t>
  </si>
  <si>
    <t>Lauri Tarhonen;Lempäälän Kisa;M2013</t>
  </si>
  <si>
    <t>Lauri Tarhonen</t>
  </si>
  <si>
    <t>Urho Hankaniemi;Ylöjärven Ryhti;M2013</t>
  </si>
  <si>
    <t>Urho Hankaniemi</t>
  </si>
  <si>
    <t>Nico Tyynelä;Vähänkyrön Viesti;M2013</t>
  </si>
  <si>
    <t>Nico Tyynelä</t>
  </si>
  <si>
    <t>Lauri Kaartama;Hämeenlinnan Hiihtoseura;M2013</t>
  </si>
  <si>
    <t>Lauri Kaartama</t>
  </si>
  <si>
    <t>Akseli Heinonen;Pargas IF;M2013</t>
  </si>
  <si>
    <t>Akseli Heinonen</t>
  </si>
  <si>
    <t>Juho Vainikkala;Pöytyän Urheilijat;M2013</t>
  </si>
  <si>
    <t>Juho Vainikkala</t>
  </si>
  <si>
    <t>Juuso Kiprianoff;Tampereen Pyrintö;M2013</t>
  </si>
  <si>
    <t>Juuso Kiprianoff</t>
  </si>
  <si>
    <t>Oliver Silander;Tampereen Pyrintö;M2013</t>
  </si>
  <si>
    <t>Oliver Silander</t>
  </si>
  <si>
    <t>Felix Majander;IF Sibbo-Vargarna;M2013</t>
  </si>
  <si>
    <t>Felix Majander</t>
  </si>
  <si>
    <t>IF Sibbo-Vargarna</t>
  </si>
  <si>
    <t>Hugo Repo;Lempäälän Kisa;M2013</t>
  </si>
  <si>
    <t>Hugo Repo</t>
  </si>
  <si>
    <t>Akseli Snicker;Hämeenlinnan Hiihtoseura;M2013</t>
  </si>
  <si>
    <t>Akseli Snicker</t>
  </si>
  <si>
    <t>Kaarle Tiits;Kangasalan Kisa;M2012</t>
  </si>
  <si>
    <t>Kaarle Tiits</t>
  </si>
  <si>
    <t>M2012</t>
  </si>
  <si>
    <t>Jesse Stenholm;Tampereen Pyrintö;M2012</t>
  </si>
  <si>
    <t>Jesse Stenholm</t>
  </si>
  <si>
    <t>Leevi Kaartama;Hämeenlinnan Hiihtoseura;M2012</t>
  </si>
  <si>
    <t>Leevi Kaartama</t>
  </si>
  <si>
    <t>Eino Lattunen;Lempäälän Kisa;M2012</t>
  </si>
  <si>
    <t>Eino Lattunen</t>
  </si>
  <si>
    <t>Samuel Aittokallio;Tampereen Pyrintö;M2012</t>
  </si>
  <si>
    <t>Samuel Aittokallio</t>
  </si>
  <si>
    <t>Risto Seppälä;Viialan Viri;M2012</t>
  </si>
  <si>
    <t>Risto Seppälä</t>
  </si>
  <si>
    <t>Jussi Valtakoski;Valkeakosken Haka;M2012</t>
  </si>
  <si>
    <t>Jussi Valtakoski</t>
  </si>
  <si>
    <t>Otso Saarinummi;Hausjärven Urheilijat;M2012</t>
  </si>
  <si>
    <t>Otso Saarinummi</t>
  </si>
  <si>
    <t>Emil Hakala;Forssan Salama;M2012</t>
  </si>
  <si>
    <t>Emil Hakala</t>
  </si>
  <si>
    <t>Forssan Salama</t>
  </si>
  <si>
    <t>Ahti Ritala;Vammalan Seudun Voima;M2012</t>
  </si>
  <si>
    <t>Ahti Ritala</t>
  </si>
  <si>
    <t>Oskari Hankaniemi;Ylöjärven Ryhti;M2011</t>
  </si>
  <si>
    <t>Oskari Hankaniemi</t>
  </si>
  <si>
    <t>M2011</t>
  </si>
  <si>
    <t>Kevin Niittyviita;Hollolan Urheilijat -46;M2011</t>
  </si>
  <si>
    <t>Kevin Niittyviita</t>
  </si>
  <si>
    <t>Samra Pohjonen;Ikaalisten Urheilijat;M2011</t>
  </si>
  <si>
    <t>Samra Pohjonen</t>
  </si>
  <si>
    <t>Aleksi Kivistö;Lempäälän Kisa;M2011</t>
  </si>
  <si>
    <t>Aleksi Kivistö</t>
  </si>
  <si>
    <t>Roni Tyynelä;Vähänkyrön Viesti;M2011</t>
  </si>
  <si>
    <t>Roni Tyynelä</t>
  </si>
  <si>
    <t>Elias Heinonen;Pargas IF;M2011</t>
  </si>
  <si>
    <t>Elias Heinonen</t>
  </si>
  <si>
    <t>Juho Seppälä;Hämeenlinnan Hiihtoseura;M2011</t>
  </si>
  <si>
    <t>Juho Seppälä</t>
  </si>
  <si>
    <t>Johannes Klippi;Keravan Urheilijat;M2011</t>
  </si>
  <si>
    <t>Johannes Klippi</t>
  </si>
  <si>
    <t>Matias Joutvuo;Hämeenlinnan Hiihtoseura;M2011</t>
  </si>
  <si>
    <t>Matias Joutvuo</t>
  </si>
  <si>
    <t>Oiva Kumpuvaara;Hämeenlinnan Hiihtoseura;M2011</t>
  </si>
  <si>
    <t>Oiva Kumpuvaara</t>
  </si>
  <si>
    <t>Tuomas Lähteenmäki;Tampereen Pyrintö;M2011</t>
  </si>
  <si>
    <t>Tuomas Lähteenmäki</t>
  </si>
  <si>
    <t>Theo Raaska;Pargas IF;M2011</t>
  </si>
  <si>
    <t>Theo Raaska</t>
  </si>
  <si>
    <t>Henri Ohtonen;Ylöjärven Ryhti;M2011</t>
  </si>
  <si>
    <t>Henri Ohtonen</t>
  </si>
  <si>
    <t>Samu Lehtonen;Pargas IF;M2011</t>
  </si>
  <si>
    <t>Samu Lehtonen</t>
  </si>
  <si>
    <t>Johannes Jaakkola;Hollolan Urheilijat -46;M2011</t>
  </si>
  <si>
    <t>Johannes Jaakkola</t>
  </si>
  <si>
    <t>Luka Laurila;Lempäälän Kisa;M2011</t>
  </si>
  <si>
    <t>Luka Laurila</t>
  </si>
  <si>
    <t>Eemeli Hietaoja;Kankaanpään Urheilijat;M2011</t>
  </si>
  <si>
    <t>Eemeli Hietaoja</t>
  </si>
  <si>
    <t>Adrian Ducander;Pargas IF;M2011</t>
  </si>
  <si>
    <t>Adrian Ducander</t>
  </si>
  <si>
    <t>Wihtori Liuksiala;Ylöjärven Ryhti;M2011</t>
  </si>
  <si>
    <t>Wihtori Liuksiala</t>
  </si>
  <si>
    <t>Sisu Lehtonen;Hämeenlinnan Hiihtoseura;M2010</t>
  </si>
  <si>
    <t>Sisu Lehtonen</t>
  </si>
  <si>
    <t>M2010</t>
  </si>
  <si>
    <t>Martti Kulmala;Tampereen Pyrintö;M2010</t>
  </si>
  <si>
    <t>Martti Kulmala</t>
  </si>
  <si>
    <t>Väinö Koivu;Vammalan Seudun Voima;M2010</t>
  </si>
  <si>
    <t>Väinö Koivu</t>
  </si>
  <si>
    <t>Paavo Heikkinen;Tampereen Pyrintö;M2010</t>
  </si>
  <si>
    <t>Paavo Heikkinen</t>
  </si>
  <si>
    <t>Elias Juutila;Hämeenlinnan Hiihtoseura;M2010</t>
  </si>
  <si>
    <t>Elias Juutila</t>
  </si>
  <si>
    <t>Niki Sirén;Pargas IF;M2010</t>
  </si>
  <si>
    <t>Niki Sirén</t>
  </si>
  <si>
    <t>Saku Repo;Lempäälän Kisa;M2010</t>
  </si>
  <si>
    <t>Saku Repo</t>
  </si>
  <si>
    <t>Niklas Jaakkola;Tampereen Pyrintö;M2010</t>
  </si>
  <si>
    <t>Niklas Jaakkola</t>
  </si>
  <si>
    <t>Kerkko Saarinen;Vehkalahden Veikot;M2010</t>
  </si>
  <si>
    <t>Kerkko Saarinen</t>
  </si>
  <si>
    <t>Rasmus Samposalo;Tampereen Pyrintö;M2010</t>
  </si>
  <si>
    <t>Rasmus Samposalo</t>
  </si>
  <si>
    <t>Antton Valjus;Vehkalahden Veikot;M2010</t>
  </si>
  <si>
    <t>Antton Valjus</t>
  </si>
  <si>
    <t>Vesperi Laino;Kankaanpään Urheilijat;M2010</t>
  </si>
  <si>
    <t>Vesperi Laino</t>
  </si>
  <si>
    <t>Joona Kivistö;Lempäälän Kisa;M2009</t>
  </si>
  <si>
    <t>Joona Kivistö</t>
  </si>
  <si>
    <t>M2009</t>
  </si>
  <si>
    <t>Eetu Kinnunen;Kankaantaan Kisa;M2009</t>
  </si>
  <si>
    <t>Eetu Kinnunen</t>
  </si>
  <si>
    <t>Lennu Seppänen;Kangasalan Kisa;M2009</t>
  </si>
  <si>
    <t>Lennu Seppänen</t>
  </si>
  <si>
    <t>Eero Siivonen;Lempäälän Kisa;M2009</t>
  </si>
  <si>
    <t>Eero Siivonen</t>
  </si>
  <si>
    <t>Joonas Kolehmainen;Lempäälän Kisa;M2009</t>
  </si>
  <si>
    <t>Joonas Kolehmainen</t>
  </si>
  <si>
    <t>Tuomas Suopajärvi;Kalannin Vankka;M2009</t>
  </si>
  <si>
    <t>Tuomas Suopajärvi</t>
  </si>
  <si>
    <t>Kalannin Vankka</t>
  </si>
  <si>
    <t>Aarni Väliaho;Ylöjärven Ryhti;M2009</t>
  </si>
  <si>
    <t>Aarni Väliaho</t>
  </si>
  <si>
    <t>Onni Keinänen;Pakilan Veto;M2009</t>
  </si>
  <si>
    <t>Onni Keinänen</t>
  </si>
  <si>
    <t>Aaro Haapamäki;Kauhajoen Karhu;M2009</t>
  </si>
  <si>
    <t>Aaro Haapamäki</t>
  </si>
  <si>
    <t>Milo Äyrämö;Joutsan Pommi;M2009</t>
  </si>
  <si>
    <t>Milo Äyrämö</t>
  </si>
  <si>
    <t>Joutsan Pommi</t>
  </si>
  <si>
    <t>Rasmus Ijäs;Kangasalan Kisa;M2009</t>
  </si>
  <si>
    <t>Rasmus Ijäs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</si>
</sst>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leppan\AppData\Local\Microsoft\Windows\INetCache\Content.Outlook\SWMWC3TW\Krista%20cup%202025.xlsx" TargetMode="External"/><Relationship Id="rId1" Type="http://schemas.openxmlformats.org/officeDocument/2006/relationships/externalLinkPath" Target="file:///C:\Users\heleppan\AppData\Local\Microsoft\Windows\INetCache\Content.Outlook\SWMWC3TW\Krista%20cup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6.2.2025"/>
      <sheetName val="Taulukko2"/>
      <sheetName val="8.3.2025"/>
      <sheetName val="2.2.2025"/>
      <sheetName val="26.1.2025"/>
      <sheetName val="1.2.2025"/>
      <sheetName val="Yksittäiset"/>
      <sheetName val="Taulukko8"/>
      <sheetName val="Yhteensä"/>
      <sheetName val="Seur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>
            <v>45683</v>
          </cell>
          <cell r="C1">
            <v>45689</v>
          </cell>
          <cell r="D1">
            <v>45690</v>
          </cell>
          <cell r="E1">
            <v>45704</v>
          </cell>
          <cell r="F1">
            <v>45724</v>
          </cell>
        </row>
        <row r="2">
          <cell r="A2" t="str">
            <v>Aili Kilpeläinen;Lempäälän Kisa;N2019</v>
          </cell>
          <cell r="B2" t="str">
            <v xml:space="preserve"> </v>
          </cell>
          <cell r="C2" t="str">
            <v/>
          </cell>
          <cell r="D2" t="str">
            <v/>
          </cell>
          <cell r="E2">
            <v>50</v>
          </cell>
          <cell r="F2">
            <v>62</v>
          </cell>
        </row>
        <row r="3">
          <cell r="A3" t="str">
            <v>Voitto Teivaala;Tampereen Pyrintö;M2019</v>
          </cell>
          <cell r="B3" t="str">
            <v xml:space="preserve"> </v>
          </cell>
          <cell r="C3" t="str">
            <v/>
          </cell>
          <cell r="D3" t="str">
            <v/>
          </cell>
          <cell r="E3">
            <v>50</v>
          </cell>
          <cell r="F3" t="str">
            <v/>
          </cell>
        </row>
        <row r="4">
          <cell r="A4" t="str">
            <v>Venla Hämäläinen;Tampereen Hiihtoseura;N2017</v>
          </cell>
          <cell r="B4" t="str">
            <v xml:space="preserve"> </v>
          </cell>
          <cell r="C4">
            <v>50</v>
          </cell>
          <cell r="D4">
            <v>40</v>
          </cell>
          <cell r="E4">
            <v>50</v>
          </cell>
          <cell r="F4">
            <v>50</v>
          </cell>
        </row>
        <row r="5">
          <cell r="A5" t="str">
            <v>Vilma Markkula;Ylöjärven Ryhti;N2017</v>
          </cell>
          <cell r="B5">
            <v>50</v>
          </cell>
          <cell r="C5" t="str">
            <v/>
          </cell>
          <cell r="D5">
            <v>30</v>
          </cell>
          <cell r="E5">
            <v>40</v>
          </cell>
          <cell r="F5">
            <v>30</v>
          </cell>
        </row>
        <row r="6">
          <cell r="A6" t="str">
            <v>Konsta Väänänen;Tampereen Pyrintö;M2017</v>
          </cell>
          <cell r="B6" t="str">
            <v xml:space="preserve"> </v>
          </cell>
          <cell r="C6" t="str">
            <v/>
          </cell>
          <cell r="D6" t="str">
            <v/>
          </cell>
          <cell r="E6">
            <v>50</v>
          </cell>
          <cell r="F6" t="str">
            <v/>
          </cell>
        </row>
        <row r="7">
          <cell r="A7" t="str">
            <v>Johan Junttila;Tampereen Pyrintö;M2017</v>
          </cell>
          <cell r="B7" t="str">
            <v xml:space="preserve"> </v>
          </cell>
          <cell r="C7">
            <v>50</v>
          </cell>
          <cell r="D7">
            <v>50</v>
          </cell>
          <cell r="E7">
            <v>40</v>
          </cell>
          <cell r="F7">
            <v>50</v>
          </cell>
        </row>
        <row r="8">
          <cell r="A8" t="str">
            <v>Verner Väänänen;Tampereen Pyrintö;M2017</v>
          </cell>
          <cell r="B8" t="str">
            <v xml:space="preserve"> </v>
          </cell>
          <cell r="C8" t="str">
            <v/>
          </cell>
          <cell r="D8" t="str">
            <v/>
          </cell>
          <cell r="E8">
            <v>30</v>
          </cell>
          <cell r="F8" t="str">
            <v/>
          </cell>
        </row>
        <row r="9">
          <cell r="A9" t="str">
            <v>Iivo Silfverberg;Tampereen Pyrintö;M2017</v>
          </cell>
          <cell r="B9" t="str">
            <v xml:space="preserve"> </v>
          </cell>
          <cell r="C9" t="str">
            <v/>
          </cell>
          <cell r="D9" t="str">
            <v/>
          </cell>
          <cell r="E9">
            <v>25</v>
          </cell>
          <cell r="F9">
            <v>25</v>
          </cell>
        </row>
        <row r="10">
          <cell r="A10" t="str">
            <v>Topi Moholdt;Valkeakosken Haka;M2017</v>
          </cell>
          <cell r="B10" t="str">
            <v xml:space="preserve"> </v>
          </cell>
          <cell r="C10" t="str">
            <v/>
          </cell>
          <cell r="D10">
            <v>30</v>
          </cell>
          <cell r="E10">
            <v>20</v>
          </cell>
          <cell r="F10">
            <v>30</v>
          </cell>
        </row>
        <row r="11">
          <cell r="A11" t="str">
            <v>Kerttu Ranta;Ylöjärven Ryhti;N2016</v>
          </cell>
          <cell r="B11">
            <v>50</v>
          </cell>
          <cell r="C11">
            <v>50</v>
          </cell>
          <cell r="D11">
            <v>40</v>
          </cell>
          <cell r="E11">
            <v>50</v>
          </cell>
          <cell r="F11">
            <v>50</v>
          </cell>
        </row>
        <row r="12">
          <cell r="A12" t="str">
            <v>Anni Tyrkkö;Ylöjärven Ryhti;N2015</v>
          </cell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F12">
            <v>50</v>
          </cell>
        </row>
        <row r="13">
          <cell r="A13" t="str">
            <v>Wenla Waris;Oriveden Ponnistus;N2016</v>
          </cell>
          <cell r="B13" t="str">
            <v xml:space="preserve"> </v>
          </cell>
          <cell r="C13">
            <v>40</v>
          </cell>
          <cell r="D13">
            <v>30</v>
          </cell>
          <cell r="E13">
            <v>40</v>
          </cell>
          <cell r="F13">
            <v>7</v>
          </cell>
        </row>
        <row r="14">
          <cell r="A14" t="str">
            <v>Iida Lamminpää;Tampereen Pyrintö;N2016</v>
          </cell>
          <cell r="B14" t="str">
            <v xml:space="preserve"> </v>
          </cell>
          <cell r="C14" t="str">
            <v/>
          </cell>
          <cell r="D14" t="str">
            <v/>
          </cell>
          <cell r="E14">
            <v>30</v>
          </cell>
          <cell r="F14" t="str">
            <v/>
          </cell>
        </row>
        <row r="15">
          <cell r="A15" t="str">
            <v>Liisi Ruissalo;Oriveden Ponnistus;N2016</v>
          </cell>
          <cell r="B15">
            <v>30</v>
          </cell>
          <cell r="C15">
            <v>30</v>
          </cell>
          <cell r="D15">
            <v>18</v>
          </cell>
          <cell r="E15">
            <v>25</v>
          </cell>
          <cell r="F15">
            <v>18</v>
          </cell>
        </row>
        <row r="16">
          <cell r="A16" t="str">
            <v>Lotta Takaluoma;Kangasalan Kisa;N2015</v>
          </cell>
          <cell r="B16" t="str">
            <v xml:space="preserve"> </v>
          </cell>
          <cell r="C16" t="str">
            <v/>
          </cell>
          <cell r="D16" t="str">
            <v/>
          </cell>
          <cell r="E16">
            <v>40</v>
          </cell>
          <cell r="F16">
            <v>25</v>
          </cell>
        </row>
        <row r="17">
          <cell r="A17" t="str">
            <v>Pipsa Niemelä;Hämeenlinnan Hiihtoseura;N2015</v>
          </cell>
          <cell r="B17" t="str">
            <v xml:space="preserve"> </v>
          </cell>
          <cell r="C17">
            <v>40</v>
          </cell>
          <cell r="D17" t="str">
            <v/>
          </cell>
          <cell r="E17">
            <v>30</v>
          </cell>
          <cell r="F17">
            <v>30</v>
          </cell>
        </row>
        <row r="18">
          <cell r="A18" t="str">
            <v>Oona Mäntylä;Tampereen Pyrintö;N2016</v>
          </cell>
          <cell r="B18">
            <v>18</v>
          </cell>
          <cell r="C18">
            <v>18</v>
          </cell>
          <cell r="D18">
            <v>14</v>
          </cell>
          <cell r="E18">
            <v>20</v>
          </cell>
          <cell r="F18">
            <v>8</v>
          </cell>
        </row>
        <row r="19">
          <cell r="A19" t="str">
            <v>Moona Tankkala;Oriveden Ponnistus;N2015</v>
          </cell>
          <cell r="B19" t="str">
            <v xml:space="preserve"> </v>
          </cell>
          <cell r="C19">
            <v>30</v>
          </cell>
          <cell r="D19">
            <v>16</v>
          </cell>
          <cell r="E19">
            <v>25</v>
          </cell>
          <cell r="F19" t="str">
            <v/>
          </cell>
        </row>
        <row r="20">
          <cell r="A20" t="str">
            <v>Vilja Kovero;Viialan Viri;N2016</v>
          </cell>
          <cell r="B20">
            <v>20</v>
          </cell>
          <cell r="C20">
            <v>20</v>
          </cell>
          <cell r="D20">
            <v>16</v>
          </cell>
          <cell r="E20">
            <v>18</v>
          </cell>
          <cell r="F20">
            <v>20</v>
          </cell>
        </row>
        <row r="21">
          <cell r="A21" t="str">
            <v>Anni Mäntylä;Tampereen Pyrintö;N2016</v>
          </cell>
          <cell r="B21" t="str">
            <v xml:space="preserve"> </v>
          </cell>
          <cell r="C21">
            <v>11</v>
          </cell>
          <cell r="D21">
            <v>10</v>
          </cell>
          <cell r="E21">
            <v>16</v>
          </cell>
          <cell r="F21">
            <v>9</v>
          </cell>
        </row>
        <row r="22">
          <cell r="A22" t="str">
            <v>Iiris Teivaala;Tampereen Pyrintö;N2016</v>
          </cell>
          <cell r="B22">
            <v>16</v>
          </cell>
          <cell r="C22">
            <v>10</v>
          </cell>
          <cell r="D22" t="str">
            <v/>
          </cell>
          <cell r="E22">
            <v>14</v>
          </cell>
          <cell r="F22">
            <v>12</v>
          </cell>
        </row>
        <row r="23">
          <cell r="A23" t="str">
            <v>Eeli Petäjämäki;Ylöjärven Ryhti;M2015</v>
          </cell>
          <cell r="B23">
            <v>50</v>
          </cell>
          <cell r="C23">
            <v>50</v>
          </cell>
          <cell r="D23">
            <v>50</v>
          </cell>
          <cell r="E23">
            <v>50</v>
          </cell>
          <cell r="F23">
            <v>50</v>
          </cell>
        </row>
        <row r="24">
          <cell r="A24" t="str">
            <v>Aaro Kaartama;Hämeenlinnan Hiihtoseura;M2016</v>
          </cell>
          <cell r="B24" t="str">
            <v xml:space="preserve"> </v>
          </cell>
          <cell r="C24" t="str">
            <v/>
          </cell>
          <cell r="D24">
            <v>25</v>
          </cell>
          <cell r="E24">
            <v>50</v>
          </cell>
          <cell r="F24">
            <v>50</v>
          </cell>
        </row>
        <row r="25">
          <cell r="A25" t="str">
            <v>Maximilian Stoltzenberg;Hämeenlinnan Hiihtoseura;M2015</v>
          </cell>
          <cell r="B25" t="str">
            <v xml:space="preserve"> </v>
          </cell>
          <cell r="C25">
            <v>18</v>
          </cell>
          <cell r="D25">
            <v>18</v>
          </cell>
          <cell r="E25">
            <v>40</v>
          </cell>
          <cell r="F25">
            <v>25</v>
          </cell>
        </row>
        <row r="26">
          <cell r="A26" t="str">
            <v>Eeli Silfverberg;Tampereen Pyrintö;M2016</v>
          </cell>
          <cell r="B26" t="str">
            <v xml:space="preserve"> </v>
          </cell>
          <cell r="C26">
            <v>40</v>
          </cell>
          <cell r="D26">
            <v>20</v>
          </cell>
          <cell r="E26">
            <v>40</v>
          </cell>
          <cell r="F26">
            <v>40</v>
          </cell>
        </row>
        <row r="27">
          <cell r="A27" t="str">
            <v>Benjamin Junttila;Tampereen Pyrintö;M2015</v>
          </cell>
          <cell r="B27" t="str">
            <v xml:space="preserve"> </v>
          </cell>
          <cell r="C27">
            <v>11</v>
          </cell>
          <cell r="D27">
            <v>14</v>
          </cell>
          <cell r="E27">
            <v>30</v>
          </cell>
          <cell r="F27">
            <v>20</v>
          </cell>
        </row>
        <row r="28">
          <cell r="A28" t="str">
            <v>Sampo Peltola;Noormarkun Nopsa;M2015</v>
          </cell>
          <cell r="B28" t="str">
            <v xml:space="preserve"> </v>
          </cell>
          <cell r="C28">
            <v>16</v>
          </cell>
          <cell r="D28">
            <v>16</v>
          </cell>
          <cell r="E28">
            <v>25</v>
          </cell>
          <cell r="F28" t="str">
            <v/>
          </cell>
        </row>
        <row r="29">
          <cell r="A29" t="str">
            <v>Kasper Honkonen;Tampereen Pyrintö;M2016</v>
          </cell>
          <cell r="B29" t="str">
            <v xml:space="preserve"> </v>
          </cell>
          <cell r="C29">
            <v>30</v>
          </cell>
          <cell r="D29">
            <v>18</v>
          </cell>
          <cell r="E29">
            <v>30</v>
          </cell>
          <cell r="F29">
            <v>30</v>
          </cell>
        </row>
        <row r="30">
          <cell r="A30" t="str">
            <v>Aapo Asikainen;Tampereen Pyrintö;M2016</v>
          </cell>
          <cell r="B30" t="str">
            <v xml:space="preserve"> </v>
          </cell>
          <cell r="C30" t="str">
            <v/>
          </cell>
          <cell r="D30">
            <v>16</v>
          </cell>
          <cell r="E30">
            <v>25</v>
          </cell>
          <cell r="F30">
            <v>25</v>
          </cell>
        </row>
        <row r="31">
          <cell r="A31" t="str">
            <v>Essi Valjus;Vehkalahden Veikot;N2013</v>
          </cell>
          <cell r="B31" t="str">
            <v xml:space="preserve"> </v>
          </cell>
          <cell r="C31" t="str">
            <v/>
          </cell>
          <cell r="D31" t="str">
            <v/>
          </cell>
          <cell r="E31">
            <v>50</v>
          </cell>
          <cell r="F31" t="str">
            <v/>
          </cell>
        </row>
        <row r="32">
          <cell r="A32" t="str">
            <v>Aino Siivonen;Lempäälän Kisa;N2013</v>
          </cell>
          <cell r="B32" t="str">
            <v xml:space="preserve"> </v>
          </cell>
          <cell r="C32" t="str">
            <v/>
          </cell>
          <cell r="D32" t="str">
            <v/>
          </cell>
          <cell r="E32">
            <v>40</v>
          </cell>
          <cell r="F32">
            <v>50</v>
          </cell>
        </row>
        <row r="33">
          <cell r="A33" t="str">
            <v>Milja Häkli;Tampereen Pyrintö;N2013</v>
          </cell>
          <cell r="B33" t="str">
            <v xml:space="preserve"> </v>
          </cell>
          <cell r="C33" t="str">
            <v/>
          </cell>
          <cell r="D33" t="str">
            <v/>
          </cell>
          <cell r="E33">
            <v>30</v>
          </cell>
          <cell r="F33">
            <v>40</v>
          </cell>
        </row>
        <row r="34">
          <cell r="A34" t="str">
            <v>Mailis Ijäs;Kangasalan Kisa;N2013</v>
          </cell>
          <cell r="B34" t="str">
            <v xml:space="preserve"> </v>
          </cell>
          <cell r="C34" t="str">
            <v/>
          </cell>
          <cell r="D34" t="str">
            <v/>
          </cell>
          <cell r="E34">
            <v>25</v>
          </cell>
          <cell r="F34">
            <v>30</v>
          </cell>
        </row>
        <row r="35">
          <cell r="A35" t="str">
            <v>Aino Hakala;Tampereen Pyrintö;N2013</v>
          </cell>
          <cell r="B35">
            <v>50</v>
          </cell>
          <cell r="C35" t="str">
            <v/>
          </cell>
          <cell r="D35" t="str">
            <v/>
          </cell>
          <cell r="E35">
            <v>20</v>
          </cell>
          <cell r="F35">
            <v>20</v>
          </cell>
        </row>
        <row r="36">
          <cell r="A36" t="str">
            <v>Vivian Lahti;Ylöjärven Ryhti;N2013</v>
          </cell>
          <cell r="B36">
            <v>25</v>
          </cell>
          <cell r="C36">
            <v>40</v>
          </cell>
          <cell r="D36" t="str">
            <v/>
          </cell>
          <cell r="E36">
            <v>18</v>
          </cell>
          <cell r="F36">
            <v>18</v>
          </cell>
        </row>
        <row r="37">
          <cell r="A37" t="str">
            <v>Vilma Haikka;Oriveden Ponnistus;N2013</v>
          </cell>
          <cell r="B37" t="str">
            <v xml:space="preserve"> </v>
          </cell>
          <cell r="C37">
            <v>25</v>
          </cell>
          <cell r="D37">
            <v>16</v>
          </cell>
          <cell r="E37">
            <v>16</v>
          </cell>
          <cell r="F37">
            <v>12</v>
          </cell>
        </row>
        <row r="38">
          <cell r="A38" t="str">
            <v>Neea Lamminpää;Tampereen Pyrintö;N2014</v>
          </cell>
          <cell r="B38" t="str">
            <v xml:space="preserve"> </v>
          </cell>
          <cell r="C38">
            <v>50</v>
          </cell>
          <cell r="D38">
            <v>40</v>
          </cell>
          <cell r="E38">
            <v>50</v>
          </cell>
          <cell r="F38">
            <v>40</v>
          </cell>
        </row>
        <row r="39">
          <cell r="A39" t="str">
            <v>Hulda Ikonen;Tampereen Hiihtoseura;N2014</v>
          </cell>
          <cell r="B39">
            <v>40</v>
          </cell>
          <cell r="C39">
            <v>30</v>
          </cell>
          <cell r="D39">
            <v>30</v>
          </cell>
          <cell r="E39">
            <v>40</v>
          </cell>
          <cell r="F39">
            <v>25</v>
          </cell>
        </row>
        <row r="40">
          <cell r="A40" t="str">
            <v>Aino Liuha;Kangasalan Kisa;N2014</v>
          </cell>
          <cell r="B40">
            <v>50</v>
          </cell>
          <cell r="C40">
            <v>40</v>
          </cell>
          <cell r="D40">
            <v>20</v>
          </cell>
          <cell r="E40">
            <v>30</v>
          </cell>
          <cell r="F40" t="str">
            <v/>
          </cell>
        </row>
        <row r="41">
          <cell r="A41" t="str">
            <v>Josefina Järvi;Valkeakosken Haka;N2014</v>
          </cell>
          <cell r="B41">
            <v>18</v>
          </cell>
          <cell r="C41">
            <v>25</v>
          </cell>
          <cell r="D41">
            <v>25</v>
          </cell>
          <cell r="E41">
            <v>25</v>
          </cell>
          <cell r="F41">
            <v>20</v>
          </cell>
        </row>
        <row r="42">
          <cell r="A42" t="str">
            <v>Iida Vuorela;Ylöjärven Ryhti;N2013</v>
          </cell>
          <cell r="B42" t="str">
            <v xml:space="preserve"> </v>
          </cell>
          <cell r="C42">
            <v>20</v>
          </cell>
          <cell r="D42" t="str">
            <v/>
          </cell>
          <cell r="E42">
            <v>14</v>
          </cell>
          <cell r="F42">
            <v>14</v>
          </cell>
        </row>
        <row r="43">
          <cell r="A43" t="str">
            <v>Emmi Saarinen;Ylöjärven Ryhti;N2014</v>
          </cell>
          <cell r="B43">
            <v>30</v>
          </cell>
          <cell r="C43">
            <v>18</v>
          </cell>
          <cell r="D43">
            <v>14</v>
          </cell>
          <cell r="E43">
            <v>20</v>
          </cell>
          <cell r="F43">
            <v>30</v>
          </cell>
        </row>
        <row r="44">
          <cell r="A44" t="str">
            <v>Arttu Ylilehto;Lempäälän Kisa;M2013</v>
          </cell>
          <cell r="B44" t="str">
            <v xml:space="preserve"> </v>
          </cell>
          <cell r="C44">
            <v>50</v>
          </cell>
          <cell r="D44">
            <v>20</v>
          </cell>
          <cell r="E44">
            <v>50</v>
          </cell>
          <cell r="F44">
            <v>50</v>
          </cell>
        </row>
        <row r="45">
          <cell r="A45" t="str">
            <v>Lauri Tarhonen;Lempäälän Kisa;M2013</v>
          </cell>
          <cell r="B45" t="str">
            <v xml:space="preserve"> </v>
          </cell>
          <cell r="C45">
            <v>30</v>
          </cell>
          <cell r="D45">
            <v>30</v>
          </cell>
          <cell r="E45">
            <v>40</v>
          </cell>
          <cell r="F45">
            <v>40</v>
          </cell>
        </row>
        <row r="46">
          <cell r="A46" t="str">
            <v>Emil Ruissalo;Oriveden Ponnistus;M2013</v>
          </cell>
          <cell r="B46">
            <v>50</v>
          </cell>
          <cell r="C46">
            <v>20</v>
          </cell>
          <cell r="D46">
            <v>40</v>
          </cell>
          <cell r="E46">
            <v>30</v>
          </cell>
          <cell r="F46">
            <v>18</v>
          </cell>
        </row>
        <row r="47">
          <cell r="A47" t="str">
            <v>Anton Rokkanen;Hämeenlinnan Hiihtoseura;M2014</v>
          </cell>
          <cell r="B47" t="str">
            <v xml:space="preserve"> </v>
          </cell>
          <cell r="C47" t="str">
            <v/>
          </cell>
          <cell r="D47" t="str">
            <v/>
          </cell>
          <cell r="E47">
            <v>50</v>
          </cell>
          <cell r="F47">
            <v>40</v>
          </cell>
        </row>
        <row r="48">
          <cell r="A48" t="str">
            <v>Urho Hankaniemi;Ylöjärven Ryhti;M2013</v>
          </cell>
          <cell r="B48">
            <v>40</v>
          </cell>
          <cell r="C48">
            <v>40</v>
          </cell>
          <cell r="D48">
            <v>25</v>
          </cell>
          <cell r="E48">
            <v>25</v>
          </cell>
          <cell r="F48">
            <v>25</v>
          </cell>
        </row>
        <row r="49">
          <cell r="A49" t="str">
            <v>Lauri Kaartama;Hämeenlinnan Hiihtoseura;M2013</v>
          </cell>
          <cell r="B49" t="str">
            <v xml:space="preserve"> </v>
          </cell>
          <cell r="C49" t="str">
            <v/>
          </cell>
          <cell r="D49">
            <v>18</v>
          </cell>
          <cell r="E49">
            <v>20</v>
          </cell>
          <cell r="F49">
            <v>30</v>
          </cell>
        </row>
        <row r="50">
          <cell r="A50" t="str">
            <v>Kalle Välimäki;Tampereen Pyrintö;M2014</v>
          </cell>
          <cell r="B50" t="str">
            <v xml:space="preserve"> </v>
          </cell>
          <cell r="C50" t="str">
            <v/>
          </cell>
          <cell r="D50">
            <v>50</v>
          </cell>
          <cell r="E50">
            <v>40</v>
          </cell>
          <cell r="F50" t="str">
            <v/>
          </cell>
        </row>
        <row r="51">
          <cell r="A51" t="str">
            <v>Akseli Heinonen;Pargas IF;M2013</v>
          </cell>
          <cell r="B51" t="str">
            <v xml:space="preserve"> </v>
          </cell>
          <cell r="C51" t="str">
            <v/>
          </cell>
          <cell r="D51" t="str">
            <v/>
          </cell>
          <cell r="E51">
            <v>18</v>
          </cell>
          <cell r="F51">
            <v>20</v>
          </cell>
        </row>
        <row r="52">
          <cell r="A52" t="str">
            <v>Felix Majander;IF Sibbo-Vargarna;M2013</v>
          </cell>
          <cell r="B52" t="str">
            <v xml:space="preserve"> </v>
          </cell>
          <cell r="C52" t="str">
            <v/>
          </cell>
          <cell r="D52" t="str">
            <v/>
          </cell>
          <cell r="E52">
            <v>16</v>
          </cell>
          <cell r="F52" t="str">
            <v/>
          </cell>
        </row>
        <row r="53">
          <cell r="A53" t="str">
            <v>Teemu Pirttijoki;Ylöjärven Ryhti;M2014</v>
          </cell>
          <cell r="B53">
            <v>50</v>
          </cell>
          <cell r="C53">
            <v>50</v>
          </cell>
          <cell r="D53">
            <v>30</v>
          </cell>
          <cell r="E53">
            <v>30</v>
          </cell>
          <cell r="F53" t="str">
            <v/>
          </cell>
        </row>
        <row r="54">
          <cell r="A54" t="str">
            <v>Hilla Ruokostenpohja;Ski Jyväskylä;N2011</v>
          </cell>
          <cell r="B54" t="str">
            <v xml:space="preserve"> </v>
          </cell>
          <cell r="C54" t="str">
            <v/>
          </cell>
          <cell r="D54">
            <v>50</v>
          </cell>
          <cell r="E54">
            <v>50</v>
          </cell>
          <cell r="F54" t="str">
            <v/>
          </cell>
        </row>
        <row r="55">
          <cell r="A55" t="str">
            <v>Viivi Jarva;Ski Jyväskylä;N2012</v>
          </cell>
          <cell r="B55" t="str">
            <v xml:space="preserve"> </v>
          </cell>
          <cell r="C55" t="str">
            <v/>
          </cell>
          <cell r="D55" t="str">
            <v/>
          </cell>
          <cell r="E55">
            <v>50</v>
          </cell>
          <cell r="F55" t="str">
            <v/>
          </cell>
        </row>
        <row r="56">
          <cell r="A56" t="str">
            <v>Anni Siivonen;Lempäälän Kisa;N2011</v>
          </cell>
          <cell r="B56" t="str">
            <v xml:space="preserve"> </v>
          </cell>
          <cell r="C56" t="str">
            <v/>
          </cell>
          <cell r="D56">
            <v>30</v>
          </cell>
          <cell r="E56">
            <v>40</v>
          </cell>
          <cell r="F56">
            <v>50</v>
          </cell>
        </row>
        <row r="57">
          <cell r="A57" t="str">
            <v>Alina Luttinen;Hämeenlinnan Hiihtoseura;N2012</v>
          </cell>
          <cell r="B57" t="str">
            <v xml:space="preserve"> </v>
          </cell>
          <cell r="C57" t="str">
            <v/>
          </cell>
          <cell r="D57" t="str">
            <v/>
          </cell>
          <cell r="E57">
            <v>40</v>
          </cell>
          <cell r="F57">
            <v>40</v>
          </cell>
        </row>
        <row r="58">
          <cell r="A58" t="str">
            <v>Helka Hiltunen;Hämeenlinnan Hiihtoseura;N2011</v>
          </cell>
          <cell r="B58" t="str">
            <v xml:space="preserve"> </v>
          </cell>
          <cell r="C58" t="str">
            <v/>
          </cell>
          <cell r="D58">
            <v>14</v>
          </cell>
          <cell r="E58">
            <v>30</v>
          </cell>
          <cell r="F58">
            <v>20</v>
          </cell>
        </row>
        <row r="59">
          <cell r="A59" t="str">
            <v>Erin Helenius;Viialan Viri;N2012</v>
          </cell>
          <cell r="B59">
            <v>50</v>
          </cell>
          <cell r="C59">
            <v>30</v>
          </cell>
          <cell r="D59">
            <v>40</v>
          </cell>
          <cell r="E59">
            <v>30</v>
          </cell>
          <cell r="F59">
            <v>14</v>
          </cell>
        </row>
        <row r="60">
          <cell r="A60" t="str">
            <v>Anni Rantasalo;Viialan Viri;N2012</v>
          </cell>
          <cell r="B60">
            <v>40</v>
          </cell>
          <cell r="C60">
            <v>25</v>
          </cell>
          <cell r="D60">
            <v>30</v>
          </cell>
          <cell r="E60">
            <v>25</v>
          </cell>
          <cell r="F60">
            <v>20</v>
          </cell>
        </row>
        <row r="61">
          <cell r="A61" t="str">
            <v>Linn Mattsson;Pargas IF;N2011</v>
          </cell>
          <cell r="B61" t="str">
            <v xml:space="preserve"> </v>
          </cell>
          <cell r="C61" t="str">
            <v/>
          </cell>
          <cell r="D61" t="str">
            <v/>
          </cell>
          <cell r="E61">
            <v>25</v>
          </cell>
          <cell r="F61" t="str">
            <v/>
          </cell>
        </row>
        <row r="62">
          <cell r="A62" t="str">
            <v>Elli Äyrä;Seinäjoen Hiihtoseura;N2011</v>
          </cell>
          <cell r="B62" t="str">
            <v xml:space="preserve"> </v>
          </cell>
          <cell r="C62" t="str">
            <v/>
          </cell>
          <cell r="D62" t="str">
            <v/>
          </cell>
          <cell r="E62">
            <v>20</v>
          </cell>
          <cell r="F62" t="str">
            <v/>
          </cell>
        </row>
        <row r="63">
          <cell r="A63" t="str">
            <v>Siiri Saarinen;Ylöjärven Ryhti;N2012</v>
          </cell>
          <cell r="B63">
            <v>16</v>
          </cell>
          <cell r="C63">
            <v>14</v>
          </cell>
          <cell r="D63">
            <v>12</v>
          </cell>
          <cell r="E63">
            <v>20</v>
          </cell>
          <cell r="F63">
            <v>12</v>
          </cell>
        </row>
        <row r="64">
          <cell r="A64" t="str">
            <v>Vilja Laine;Ylöjärven Ryhti;N2012</v>
          </cell>
          <cell r="B64">
            <v>18</v>
          </cell>
          <cell r="C64">
            <v>18</v>
          </cell>
          <cell r="D64">
            <v>16</v>
          </cell>
          <cell r="E64">
            <v>18</v>
          </cell>
          <cell r="F64">
            <v>10</v>
          </cell>
        </row>
        <row r="65">
          <cell r="A65" t="str">
            <v>Lumi Peiponen;Espoon Hiihtoseura;N2011</v>
          </cell>
          <cell r="B65" t="str">
            <v xml:space="preserve"> </v>
          </cell>
          <cell r="C65" t="str">
            <v/>
          </cell>
          <cell r="D65" t="str">
            <v/>
          </cell>
          <cell r="E65">
            <v>18</v>
          </cell>
          <cell r="F65" t="str">
            <v/>
          </cell>
        </row>
        <row r="66">
          <cell r="A66" t="str">
            <v>Anni Kinnunen;Kankaantaan Kisa;N2012</v>
          </cell>
          <cell r="B66">
            <v>14</v>
          </cell>
          <cell r="C66">
            <v>16</v>
          </cell>
          <cell r="D66">
            <v>14</v>
          </cell>
          <cell r="E66">
            <v>16</v>
          </cell>
          <cell r="F66">
            <v>10</v>
          </cell>
        </row>
        <row r="67">
          <cell r="A67" t="str">
            <v>Kevin Niittyviita;Hollolan Urheilijat -46;M2011</v>
          </cell>
          <cell r="B67" t="str">
            <v xml:space="preserve"> </v>
          </cell>
          <cell r="C67" t="str">
            <v/>
          </cell>
          <cell r="D67">
            <v>50</v>
          </cell>
          <cell r="E67">
            <v>50</v>
          </cell>
          <cell r="F67">
            <v>40</v>
          </cell>
        </row>
        <row r="68">
          <cell r="A68" t="str">
            <v>Elias Heinonen;Pargas IF;M2011</v>
          </cell>
          <cell r="B68" t="str">
            <v xml:space="preserve"> </v>
          </cell>
          <cell r="C68" t="str">
            <v/>
          </cell>
          <cell r="D68" t="str">
            <v/>
          </cell>
          <cell r="E68">
            <v>40</v>
          </cell>
          <cell r="F68">
            <v>14</v>
          </cell>
        </row>
        <row r="69">
          <cell r="A69" t="str">
            <v>Juho Seppälä;Hämeenlinnan Hiihtoseura;M2011</v>
          </cell>
          <cell r="B69" t="str">
            <v xml:space="preserve"> </v>
          </cell>
          <cell r="C69" t="str">
            <v/>
          </cell>
          <cell r="D69" t="str">
            <v/>
          </cell>
          <cell r="E69">
            <v>30</v>
          </cell>
          <cell r="F69">
            <v>20</v>
          </cell>
        </row>
        <row r="70">
          <cell r="A70" t="str">
            <v>Samu Lehtonen;Pargas IF;M2011</v>
          </cell>
          <cell r="B70" t="str">
            <v xml:space="preserve"> </v>
          </cell>
          <cell r="C70" t="str">
            <v/>
          </cell>
          <cell r="D70" t="str">
            <v/>
          </cell>
          <cell r="E70">
            <v>25</v>
          </cell>
          <cell r="F70" t="str">
            <v/>
          </cell>
        </row>
        <row r="71">
          <cell r="A71" t="str">
            <v>Eino Lattunen;Lempäälän Kisa;M2012</v>
          </cell>
          <cell r="B71" t="str">
            <v xml:space="preserve"> </v>
          </cell>
          <cell r="C71" t="str">
            <v/>
          </cell>
          <cell r="D71" t="str">
            <v/>
          </cell>
          <cell r="E71">
            <v>50</v>
          </cell>
          <cell r="F71">
            <v>50</v>
          </cell>
        </row>
        <row r="72">
          <cell r="A72" t="str">
            <v>Oskari Hankaniemi;Ylöjärven Ryhti;M2011</v>
          </cell>
          <cell r="B72">
            <v>50</v>
          </cell>
          <cell r="C72">
            <v>50</v>
          </cell>
          <cell r="D72">
            <v>40</v>
          </cell>
          <cell r="E72">
            <v>20</v>
          </cell>
          <cell r="F72">
            <v>18</v>
          </cell>
        </row>
        <row r="73">
          <cell r="A73" t="str">
            <v>Leevi Kaartama;Hämeenlinnan Hiihtoseura;M2012</v>
          </cell>
          <cell r="B73" t="str">
            <v xml:space="preserve"> </v>
          </cell>
          <cell r="C73" t="str">
            <v/>
          </cell>
          <cell r="D73">
            <v>50</v>
          </cell>
          <cell r="E73">
            <v>40</v>
          </cell>
          <cell r="F73">
            <v>40</v>
          </cell>
        </row>
        <row r="74">
          <cell r="A74" t="str">
            <v>Aleksi Kivistö;Lempäälän Kisa;M2011</v>
          </cell>
          <cell r="B74">
            <v>30</v>
          </cell>
          <cell r="C74">
            <v>25</v>
          </cell>
          <cell r="D74">
            <v>20</v>
          </cell>
          <cell r="E74">
            <v>18</v>
          </cell>
          <cell r="F74">
            <v>11</v>
          </cell>
        </row>
        <row r="75">
          <cell r="A75" t="str">
            <v>Theo Raaska;Pargas IF;M2011</v>
          </cell>
          <cell r="B75" t="str">
            <v xml:space="preserve"> </v>
          </cell>
          <cell r="C75" t="str">
            <v/>
          </cell>
          <cell r="D75" t="str">
            <v/>
          </cell>
          <cell r="E75">
            <v>16</v>
          </cell>
          <cell r="F75">
            <v>10</v>
          </cell>
        </row>
        <row r="76">
          <cell r="A76" t="str">
            <v>Jesse Stenholm;Tampereen Pyrintö;M2012</v>
          </cell>
          <cell r="B76">
            <v>50</v>
          </cell>
          <cell r="C76">
            <v>40</v>
          </cell>
          <cell r="D76">
            <v>30</v>
          </cell>
          <cell r="E76">
            <v>30</v>
          </cell>
          <cell r="F76">
            <v>25</v>
          </cell>
        </row>
        <row r="77">
          <cell r="A77" t="str">
            <v>Kaarle Tiits;Kangasalan Kisa;M2012</v>
          </cell>
          <cell r="B77">
            <v>40</v>
          </cell>
          <cell r="C77">
            <v>50</v>
          </cell>
          <cell r="D77">
            <v>40</v>
          </cell>
          <cell r="E77">
            <v>25</v>
          </cell>
          <cell r="F77" t="str">
            <v/>
          </cell>
        </row>
        <row r="78">
          <cell r="A78" t="str">
            <v>Adrian Ducander;Pargas IF;M2011</v>
          </cell>
          <cell r="B78" t="str">
            <v xml:space="preserve"> </v>
          </cell>
          <cell r="C78" t="str">
            <v/>
          </cell>
          <cell r="D78" t="str">
            <v/>
          </cell>
          <cell r="E78">
            <v>14</v>
          </cell>
          <cell r="F78" t="str">
            <v/>
          </cell>
        </row>
        <row r="79">
          <cell r="A79" t="str">
            <v>Henri Ohtonen;Ylöjärven Ryhti;M2011</v>
          </cell>
          <cell r="B79" t="str">
            <v xml:space="preserve"> </v>
          </cell>
          <cell r="C79" t="str">
            <v/>
          </cell>
          <cell r="D79">
            <v>14</v>
          </cell>
          <cell r="E79">
            <v>12</v>
          </cell>
          <cell r="F79" t="str">
            <v/>
          </cell>
        </row>
        <row r="80">
          <cell r="A80" t="str">
            <v>Wihtori Liuksiala;Ylöjärven Ryhti;M2011</v>
          </cell>
          <cell r="B80" t="str">
            <v xml:space="preserve"> </v>
          </cell>
          <cell r="C80" t="str">
            <v/>
          </cell>
          <cell r="D80" t="str">
            <v/>
          </cell>
          <cell r="E80">
            <v>11</v>
          </cell>
          <cell r="F80" t="str">
            <v/>
          </cell>
        </row>
        <row r="81">
          <cell r="A81" t="str">
            <v>Tuomas Lähteenmäki;Tampereen Pyrintö;M2011</v>
          </cell>
          <cell r="B81" t="str">
            <v xml:space="preserve"> </v>
          </cell>
          <cell r="C81">
            <v>18</v>
          </cell>
          <cell r="D81" t="str">
            <v/>
          </cell>
          <cell r="E81">
            <v>10</v>
          </cell>
          <cell r="F81" t="str">
            <v/>
          </cell>
        </row>
        <row r="82">
          <cell r="A82" t="str">
            <v>Samuel Aittokallio;Tampereen Pyrintö;M2012</v>
          </cell>
          <cell r="B82" t="str">
            <v xml:space="preserve"> </v>
          </cell>
          <cell r="C82">
            <v>20</v>
          </cell>
          <cell r="D82" t="str">
            <v/>
          </cell>
          <cell r="E82">
            <v>20</v>
          </cell>
          <cell r="F82">
            <v>20</v>
          </cell>
        </row>
        <row r="83">
          <cell r="A83" t="str">
            <v>Jussi Valtakoski;Valkeakosken Haka;M2012</v>
          </cell>
          <cell r="B83" t="str">
            <v xml:space="preserve"> </v>
          </cell>
          <cell r="C83">
            <v>25</v>
          </cell>
          <cell r="D83" t="str">
            <v/>
          </cell>
          <cell r="E83">
            <v>18</v>
          </cell>
          <cell r="F83" t="str">
            <v/>
          </cell>
        </row>
        <row r="84">
          <cell r="A84" t="str">
            <v>Venla Mennala;Hämeenlinnan Hiihtoseura;N2009</v>
          </cell>
          <cell r="B84" t="str">
            <v xml:space="preserve"> </v>
          </cell>
          <cell r="C84" t="str">
            <v/>
          </cell>
          <cell r="D84" t="str">
            <v/>
          </cell>
          <cell r="E84">
            <v>50</v>
          </cell>
          <cell r="F84" t="str">
            <v/>
          </cell>
        </row>
        <row r="85">
          <cell r="A85" t="str">
            <v>Minea Lehtiö;Hämeenlinnan Hiihtoseura;N2010</v>
          </cell>
          <cell r="B85" t="str">
            <v xml:space="preserve"> </v>
          </cell>
          <cell r="C85" t="str">
            <v/>
          </cell>
          <cell r="D85" t="str">
            <v/>
          </cell>
          <cell r="E85">
            <v>50</v>
          </cell>
          <cell r="F85" t="str">
            <v/>
          </cell>
        </row>
        <row r="86">
          <cell r="A86" t="str">
            <v>Elli Rantasalo;Viialan Viri;N2010</v>
          </cell>
          <cell r="B86">
            <v>50</v>
          </cell>
          <cell r="C86">
            <v>40</v>
          </cell>
          <cell r="D86">
            <v>50</v>
          </cell>
          <cell r="E86">
            <v>40</v>
          </cell>
          <cell r="F86">
            <v>40</v>
          </cell>
        </row>
        <row r="87">
          <cell r="A87" t="str">
            <v>Hertta Ikonen;Tampereen Hiihtoseura;N2010</v>
          </cell>
          <cell r="B87">
            <v>25</v>
          </cell>
          <cell r="C87">
            <v>25</v>
          </cell>
          <cell r="D87">
            <v>25</v>
          </cell>
          <cell r="E87">
            <v>30</v>
          </cell>
          <cell r="F87">
            <v>20</v>
          </cell>
        </row>
        <row r="88">
          <cell r="A88" t="str">
            <v>Roosa Teho;Oriveden Ponnistus;N2010</v>
          </cell>
          <cell r="B88" t="str">
            <v xml:space="preserve"> </v>
          </cell>
          <cell r="C88" t="str">
            <v/>
          </cell>
          <cell r="D88" t="str">
            <v/>
          </cell>
          <cell r="E88">
            <v>25</v>
          </cell>
          <cell r="F88" t="str">
            <v/>
          </cell>
        </row>
        <row r="89">
          <cell r="A89" t="str">
            <v>Iiris Helenius;Viialan Viri;N2010</v>
          </cell>
          <cell r="B89">
            <v>30</v>
          </cell>
          <cell r="C89">
            <v>18</v>
          </cell>
          <cell r="D89">
            <v>16</v>
          </cell>
          <cell r="E89">
            <v>20</v>
          </cell>
          <cell r="F89">
            <v>16</v>
          </cell>
        </row>
        <row r="90">
          <cell r="A90" t="str">
            <v>Sylvi Kaartama;Hämeenlinnan Hiihtoseura;N2010</v>
          </cell>
          <cell r="B90" t="str">
            <v xml:space="preserve"> </v>
          </cell>
          <cell r="C90" t="str">
            <v/>
          </cell>
          <cell r="D90">
            <v>12</v>
          </cell>
          <cell r="E90">
            <v>18</v>
          </cell>
          <cell r="F90" t="str">
            <v/>
          </cell>
        </row>
        <row r="91">
          <cell r="A91" t="str">
            <v>Petra Rautiainen;Ski Jyväskylä;N2010</v>
          </cell>
          <cell r="B91" t="str">
            <v xml:space="preserve"> </v>
          </cell>
          <cell r="C91" t="str">
            <v/>
          </cell>
          <cell r="D91" t="str">
            <v/>
          </cell>
          <cell r="E91">
            <v>16</v>
          </cell>
          <cell r="F91" t="str">
            <v/>
          </cell>
        </row>
        <row r="92">
          <cell r="A92" t="str">
            <v>Maria Tiits;Kangasalan Kisa;N2010</v>
          </cell>
          <cell r="B92" t="str">
            <v xml:space="preserve"> </v>
          </cell>
          <cell r="C92" t="str">
            <v/>
          </cell>
          <cell r="D92">
            <v>11</v>
          </cell>
          <cell r="E92">
            <v>14</v>
          </cell>
          <cell r="F92" t="str">
            <v/>
          </cell>
        </row>
        <row r="93">
          <cell r="A93" t="str">
            <v>Niki Sirén;Pargas IF;M2010</v>
          </cell>
          <cell r="B93" t="str">
            <v xml:space="preserve"> </v>
          </cell>
          <cell r="C93" t="str">
            <v/>
          </cell>
          <cell r="D93" t="str">
            <v/>
          </cell>
          <cell r="E93">
            <v>50</v>
          </cell>
          <cell r="F93">
            <v>18</v>
          </cell>
        </row>
        <row r="94">
          <cell r="A94" t="str">
            <v>Antton Valjus;Vehkalahden Veikot;M2010</v>
          </cell>
          <cell r="B94" t="str">
            <v xml:space="preserve"> </v>
          </cell>
          <cell r="C94" t="str">
            <v/>
          </cell>
          <cell r="D94" t="str">
            <v/>
          </cell>
          <cell r="E94">
            <v>40</v>
          </cell>
          <cell r="F94" t="str">
            <v/>
          </cell>
        </row>
        <row r="95">
          <cell r="A95" t="str">
            <v>Tuomas Suopajärvi;Kalannin Vankka;M2009</v>
          </cell>
          <cell r="B95" t="str">
            <v xml:space="preserve"> </v>
          </cell>
          <cell r="C95" t="str">
            <v/>
          </cell>
          <cell r="D95">
            <v>18</v>
          </cell>
          <cell r="E95">
            <v>50</v>
          </cell>
          <cell r="F95" t="str">
            <v/>
          </cell>
        </row>
        <row r="96">
          <cell r="A96" t="str">
            <v>Eetu Kinnunen;Kankaantaan Kisa;M2009</v>
          </cell>
          <cell r="B96">
            <v>50</v>
          </cell>
          <cell r="C96">
            <v>25</v>
          </cell>
          <cell r="D96">
            <v>14</v>
          </cell>
          <cell r="E96">
            <v>40</v>
          </cell>
          <cell r="F96">
            <v>25</v>
          </cell>
        </row>
        <row r="97">
          <cell r="A97" t="str">
            <v>Sisu Lehtonen;Hämeenlinnan Hiihtoseura;M2010</v>
          </cell>
          <cell r="B97" t="str">
            <v xml:space="preserve"> </v>
          </cell>
          <cell r="C97">
            <v>50</v>
          </cell>
          <cell r="D97">
            <v>40</v>
          </cell>
          <cell r="E97">
            <v>30</v>
          </cell>
          <cell r="F97">
            <v>40</v>
          </cell>
        </row>
        <row r="98">
          <cell r="A98" t="str">
            <v>Saku Repo;Lempäälän Kisa;M2010</v>
          </cell>
          <cell r="B98" t="str">
            <v xml:space="preserve"> </v>
          </cell>
          <cell r="C98" t="str">
            <v/>
          </cell>
          <cell r="D98" t="str">
            <v/>
          </cell>
          <cell r="E98">
            <v>25</v>
          </cell>
          <cell r="F98">
            <v>30</v>
          </cell>
        </row>
        <row r="99">
          <cell r="A99" t="str">
            <v>Lennu Seppänen;Kangasalan Kisa;M2009</v>
          </cell>
          <cell r="B99">
            <v>30</v>
          </cell>
          <cell r="C99">
            <v>40</v>
          </cell>
          <cell r="D99">
            <v>16</v>
          </cell>
          <cell r="E99">
            <v>30</v>
          </cell>
          <cell r="F99">
            <v>18</v>
          </cell>
        </row>
        <row r="100">
          <cell r="A100" t="str">
            <v>Joonas Kolehmainen;Lempäälän Kisa;M2009</v>
          </cell>
          <cell r="B100" t="str">
            <v xml:space="preserve"> </v>
          </cell>
          <cell r="C100" t="str">
            <v/>
          </cell>
          <cell r="D100">
            <v>20</v>
          </cell>
          <cell r="E100">
            <v>25</v>
          </cell>
          <cell r="F100">
            <v>40</v>
          </cell>
        </row>
        <row r="101">
          <cell r="A101" t="str">
            <v>Joona Kivistö;Lempäälän Kisa;M2009</v>
          </cell>
          <cell r="B101">
            <v>40</v>
          </cell>
          <cell r="C101">
            <v>50</v>
          </cell>
          <cell r="D101">
            <v>30</v>
          </cell>
          <cell r="E101">
            <v>20</v>
          </cell>
          <cell r="F101">
            <v>30</v>
          </cell>
        </row>
        <row r="102">
          <cell r="A102" t="str">
            <v>Martti Kulmala;Tampereen Pyrintö;M2010</v>
          </cell>
          <cell r="B102">
            <v>50</v>
          </cell>
          <cell r="C102">
            <v>30</v>
          </cell>
          <cell r="D102">
            <v>25</v>
          </cell>
          <cell r="E102">
            <v>20</v>
          </cell>
          <cell r="F102">
            <v>16</v>
          </cell>
        </row>
        <row r="103">
          <cell r="A103" t="str">
            <v>Aarni Väliaho;Ylöjärven Ryhti;M2009</v>
          </cell>
          <cell r="B103" t="str">
            <v xml:space="preserve"> </v>
          </cell>
          <cell r="C103" t="str">
            <v/>
          </cell>
          <cell r="D103">
            <v>12</v>
          </cell>
          <cell r="E103">
            <v>18</v>
          </cell>
          <cell r="F103">
            <v>20</v>
          </cell>
        </row>
        <row r="104">
          <cell r="A104" t="str">
            <v>Väinö Koivu;Vammalan Seudun Voima;M2010</v>
          </cell>
          <cell r="B104">
            <v>30</v>
          </cell>
          <cell r="C104">
            <v>25</v>
          </cell>
          <cell r="D104">
            <v>20</v>
          </cell>
          <cell r="E104">
            <v>18</v>
          </cell>
          <cell r="F104">
            <v>12</v>
          </cell>
        </row>
        <row r="105">
          <cell r="A105" t="str">
            <v>Rasmus Samposalo;Tampereen Pyrintö;M2010</v>
          </cell>
          <cell r="B105" t="str">
            <v xml:space="preserve"> </v>
          </cell>
          <cell r="C105" t="str">
            <v/>
          </cell>
          <cell r="D105" t="str">
            <v/>
          </cell>
          <cell r="E105">
            <v>16</v>
          </cell>
          <cell r="F105">
            <v>25</v>
          </cell>
        </row>
        <row r="106">
          <cell r="A106" t="str">
            <v>Rasmus Ijäs;Kangasalan Kisa;M2009</v>
          </cell>
          <cell r="B106" t="str">
            <v xml:space="preserve"> </v>
          </cell>
          <cell r="C106" t="str">
            <v/>
          </cell>
          <cell r="D106" t="str">
            <v/>
          </cell>
          <cell r="E106">
            <v>16</v>
          </cell>
          <cell r="F106" t="str">
            <v/>
          </cell>
        </row>
        <row r="107">
          <cell r="A107" t="str">
            <v>Venla Ruotsalainen;Hämeenlinnan Hiihtoseura;N2018</v>
          </cell>
          <cell r="B107" t="str">
            <v xml:space="preserve"> </v>
          </cell>
          <cell r="C107" t="str">
            <v/>
          </cell>
          <cell r="D107" t="str">
            <v/>
          </cell>
          <cell r="E107" t="str">
            <v/>
          </cell>
          <cell r="F107">
            <v>50</v>
          </cell>
        </row>
        <row r="108">
          <cell r="A108" t="str">
            <v>Asta Kivelä;Kangasalan Kisa;N2018</v>
          </cell>
          <cell r="B108" t="str">
            <v xml:space="preserve"> </v>
          </cell>
          <cell r="C108" t="str">
            <v/>
          </cell>
          <cell r="D108" t="str">
            <v/>
          </cell>
          <cell r="E108" t="str">
            <v/>
          </cell>
          <cell r="F108">
            <v>40</v>
          </cell>
        </row>
        <row r="109">
          <cell r="A109" t="str">
            <v>Sylvia Salonen;Pöytyän Urheilijat;N2018</v>
          </cell>
          <cell r="B109" t="str">
            <v xml:space="preserve"> </v>
          </cell>
          <cell r="C109">
            <v>50</v>
          </cell>
          <cell r="D109" t="str">
            <v/>
          </cell>
          <cell r="E109" t="str">
            <v/>
          </cell>
          <cell r="F109">
            <v>30</v>
          </cell>
        </row>
        <row r="110">
          <cell r="A110" t="str">
            <v>Leena Kaartama;Hämeenlinnan Hiihtoseura;N2018</v>
          </cell>
          <cell r="B110" t="str">
            <v xml:space="preserve"> </v>
          </cell>
          <cell r="C110" t="str">
            <v/>
          </cell>
          <cell r="D110" t="str">
            <v/>
          </cell>
          <cell r="E110" t="str">
            <v/>
          </cell>
          <cell r="F110">
            <v>25</v>
          </cell>
        </row>
        <row r="111">
          <cell r="A111" t="str">
            <v>Aada Kivistö;Lempäälän Kisa;N2018</v>
          </cell>
          <cell r="B111">
            <v>40</v>
          </cell>
          <cell r="C111" t="str">
            <v/>
          </cell>
          <cell r="D111">
            <v>40</v>
          </cell>
          <cell r="E111" t="str">
            <v/>
          </cell>
          <cell r="F111">
            <v>20</v>
          </cell>
        </row>
        <row r="112">
          <cell r="A112" t="str">
            <v>Venla Korkka;Tampereen Pyrintö;N2018</v>
          </cell>
          <cell r="B112" t="str">
            <v xml:space="preserve"> </v>
          </cell>
          <cell r="C112" t="str">
            <v/>
          </cell>
          <cell r="D112" t="str">
            <v/>
          </cell>
          <cell r="E112" t="str">
            <v/>
          </cell>
          <cell r="F112">
            <v>16</v>
          </cell>
        </row>
        <row r="113">
          <cell r="A113" t="str">
            <v>Oiva Kivistö;Lempäälän Kisa;M2018</v>
          </cell>
          <cell r="B113">
            <v>50</v>
          </cell>
          <cell r="C113" t="str">
            <v/>
          </cell>
          <cell r="D113">
            <v>40</v>
          </cell>
          <cell r="E113" t="str">
            <v/>
          </cell>
          <cell r="F113">
            <v>50</v>
          </cell>
        </row>
        <row r="114">
          <cell r="A114" t="str">
            <v>Ellen Kahilaniemi;Oriveden Ponnistus;N2017</v>
          </cell>
          <cell r="B114" t="str">
            <v xml:space="preserve"> </v>
          </cell>
          <cell r="C114" t="str">
            <v/>
          </cell>
          <cell r="D114" t="str">
            <v/>
          </cell>
          <cell r="E114" t="str">
            <v/>
          </cell>
          <cell r="F114">
            <v>40</v>
          </cell>
        </row>
        <row r="115">
          <cell r="A115" t="str">
            <v>Vivian Orava;Tampereen Hiihtoseura;N2017</v>
          </cell>
          <cell r="B115" t="str">
            <v xml:space="preserve"> </v>
          </cell>
          <cell r="C115">
            <v>40</v>
          </cell>
          <cell r="D115" t="str">
            <v/>
          </cell>
          <cell r="E115" t="str">
            <v/>
          </cell>
          <cell r="F115">
            <v>25</v>
          </cell>
        </row>
        <row r="116">
          <cell r="A116" t="str">
            <v>Fanni Melkas;Oriveden Ponnistus;N2017</v>
          </cell>
          <cell r="B116" t="str">
            <v xml:space="preserve"> </v>
          </cell>
          <cell r="C116" t="str">
            <v/>
          </cell>
          <cell r="D116" t="str">
            <v/>
          </cell>
          <cell r="E116" t="str">
            <v/>
          </cell>
          <cell r="F116">
            <v>20</v>
          </cell>
        </row>
        <row r="117">
          <cell r="A117" t="str">
            <v>Elle Tyrkkö;Ylöjärven Ryhti;N2017</v>
          </cell>
          <cell r="B117" t="str">
            <v xml:space="preserve"> </v>
          </cell>
          <cell r="C117">
            <v>30</v>
          </cell>
          <cell r="D117">
            <v>25</v>
          </cell>
          <cell r="E117" t="str">
            <v/>
          </cell>
          <cell r="F117">
            <v>18</v>
          </cell>
        </row>
        <row r="118">
          <cell r="A118" t="str">
            <v>Verner Eklund Väänänen;Tampereen Pyrintö;M2017</v>
          </cell>
          <cell r="B118" t="str">
            <v xml:space="preserve"> </v>
          </cell>
          <cell r="C118" t="str">
            <v/>
          </cell>
          <cell r="D118" t="str">
            <v/>
          </cell>
          <cell r="E118" t="str">
            <v/>
          </cell>
          <cell r="F118">
            <v>40</v>
          </cell>
        </row>
        <row r="119">
          <cell r="A119" t="str">
            <v>Iida Sofia Lamminpää;Tampereen Pyrintö;N2016</v>
          </cell>
          <cell r="B119">
            <v>25</v>
          </cell>
          <cell r="C119">
            <v>25</v>
          </cell>
          <cell r="D119">
            <v>25</v>
          </cell>
          <cell r="E119" t="str">
            <v/>
          </cell>
          <cell r="F119">
            <v>40</v>
          </cell>
        </row>
        <row r="120">
          <cell r="A120" t="str">
            <v>Vilma Loppinen;Tampereen Hiihtoseura;N2016</v>
          </cell>
          <cell r="B120">
            <v>40</v>
          </cell>
          <cell r="C120">
            <v>14</v>
          </cell>
          <cell r="D120" t="str">
            <v/>
          </cell>
          <cell r="E120" t="str">
            <v/>
          </cell>
          <cell r="F120">
            <v>30</v>
          </cell>
        </row>
        <row r="121">
          <cell r="A121" t="str">
            <v>Juliet Suontausta;Hämeenlinnan Hiihtoseura;N2016</v>
          </cell>
          <cell r="B121" t="str">
            <v xml:space="preserve"> </v>
          </cell>
          <cell r="C121">
            <v>12</v>
          </cell>
          <cell r="D121" t="str">
            <v/>
          </cell>
          <cell r="E121" t="str">
            <v/>
          </cell>
          <cell r="F121">
            <v>25</v>
          </cell>
        </row>
        <row r="122">
          <cell r="A122" t="str">
            <v>Tyyne Pystynen;Äänekosken Huima;N2016</v>
          </cell>
          <cell r="B122" t="str">
            <v xml:space="preserve"> </v>
          </cell>
          <cell r="C122" t="str">
            <v/>
          </cell>
          <cell r="D122" t="str">
            <v/>
          </cell>
          <cell r="E122" t="str">
            <v/>
          </cell>
          <cell r="F122">
            <v>16</v>
          </cell>
        </row>
        <row r="123">
          <cell r="A123" t="str">
            <v>Olga Ruotsalainen;Hämeenlinnan Hiihtoseura;N2016</v>
          </cell>
          <cell r="B123" t="str">
            <v xml:space="preserve"> </v>
          </cell>
          <cell r="C123">
            <v>16</v>
          </cell>
          <cell r="D123" t="str">
            <v/>
          </cell>
          <cell r="E123" t="str">
            <v/>
          </cell>
          <cell r="F123">
            <v>14</v>
          </cell>
        </row>
        <row r="124">
          <cell r="A124" t="str">
            <v>Veera Vainikkala;Pöytyän Urheilijat;N2016</v>
          </cell>
          <cell r="B124" t="str">
            <v xml:space="preserve"> </v>
          </cell>
          <cell r="C124" t="str">
            <v/>
          </cell>
          <cell r="D124">
            <v>11</v>
          </cell>
          <cell r="E124" t="str">
            <v/>
          </cell>
          <cell r="F124">
            <v>11</v>
          </cell>
        </row>
        <row r="125">
          <cell r="A125" t="str">
            <v>Iida Vilpas;Viialan Viri;N2016</v>
          </cell>
          <cell r="B125" t="str">
            <v xml:space="preserve"> </v>
          </cell>
          <cell r="C125" t="str">
            <v/>
          </cell>
          <cell r="D125">
            <v>12</v>
          </cell>
          <cell r="E125" t="str">
            <v/>
          </cell>
          <cell r="F125">
            <v>10</v>
          </cell>
        </row>
        <row r="126">
          <cell r="A126" t="str">
            <v>Jiri Paavola;Tampereen Pyrintö;M2016</v>
          </cell>
          <cell r="B126" t="str">
            <v xml:space="preserve"> </v>
          </cell>
          <cell r="C126" t="str">
            <v/>
          </cell>
          <cell r="D126" t="str">
            <v/>
          </cell>
          <cell r="E126" t="str">
            <v/>
          </cell>
          <cell r="F126">
            <v>20</v>
          </cell>
        </row>
        <row r="127">
          <cell r="A127" t="str">
            <v>Anni Lielahti;Parkanon Urheilijat;N2015</v>
          </cell>
          <cell r="B127">
            <v>30</v>
          </cell>
          <cell r="C127" t="str">
            <v/>
          </cell>
          <cell r="D127">
            <v>30</v>
          </cell>
          <cell r="E127" t="str">
            <v/>
          </cell>
          <cell r="F127">
            <v>40</v>
          </cell>
        </row>
        <row r="128">
          <cell r="A128" t="str">
            <v>Elsa Ester Tissari;Oriveden Ponnistus;N2015</v>
          </cell>
          <cell r="B128" t="str">
            <v xml:space="preserve"> </v>
          </cell>
          <cell r="C128" t="str">
            <v/>
          </cell>
          <cell r="D128">
            <v>14</v>
          </cell>
          <cell r="E128" t="str">
            <v/>
          </cell>
          <cell r="F128">
            <v>20</v>
          </cell>
        </row>
        <row r="129">
          <cell r="A129" t="str">
            <v>Aino Korkka;Tampereen Pyrintö;N2015</v>
          </cell>
          <cell r="B129" t="str">
            <v xml:space="preserve"> </v>
          </cell>
          <cell r="C129" t="str">
            <v/>
          </cell>
          <cell r="D129" t="str">
            <v/>
          </cell>
          <cell r="E129" t="str">
            <v/>
          </cell>
          <cell r="F129">
            <v>18</v>
          </cell>
        </row>
        <row r="130">
          <cell r="A130" t="str">
            <v>Oiva Laine;Ylöjärven Ryhti;M2015</v>
          </cell>
          <cell r="B130">
            <v>40</v>
          </cell>
          <cell r="C130">
            <v>30</v>
          </cell>
          <cell r="D130">
            <v>20</v>
          </cell>
          <cell r="E130" t="str">
            <v/>
          </cell>
          <cell r="F130">
            <v>40</v>
          </cell>
        </row>
        <row r="131">
          <cell r="A131" t="str">
            <v>Eetu Hämäläinen;Oriveden Ponnistus;M2015</v>
          </cell>
          <cell r="B131">
            <v>30</v>
          </cell>
          <cell r="C131">
            <v>40</v>
          </cell>
          <cell r="D131">
            <v>25</v>
          </cell>
          <cell r="E131" t="str">
            <v/>
          </cell>
          <cell r="F131">
            <v>30</v>
          </cell>
        </row>
        <row r="132">
          <cell r="A132" t="str">
            <v>Roni Rintala;*ei Seuraa;M2015</v>
          </cell>
          <cell r="B132" t="str">
            <v xml:space="preserve"> </v>
          </cell>
          <cell r="C132" t="str">
            <v/>
          </cell>
          <cell r="D132" t="str">
            <v/>
          </cell>
          <cell r="E132" t="str">
            <v/>
          </cell>
          <cell r="F132">
            <v>18</v>
          </cell>
        </row>
        <row r="133">
          <cell r="A133" t="str">
            <v>Vilja Leveelahti;Valkeakosken Haka;N2014</v>
          </cell>
          <cell r="B133" t="str">
            <v xml:space="preserve"> </v>
          </cell>
          <cell r="C133" t="str">
            <v/>
          </cell>
          <cell r="D133" t="str">
            <v/>
          </cell>
          <cell r="E133" t="str">
            <v/>
          </cell>
          <cell r="F133">
            <v>50</v>
          </cell>
        </row>
        <row r="134">
          <cell r="A134" t="str">
            <v>Edith Aalto;Hämeenlinnan Hiihtoseura;N2014</v>
          </cell>
          <cell r="B134" t="str">
            <v xml:space="preserve"> </v>
          </cell>
          <cell r="C134">
            <v>16</v>
          </cell>
          <cell r="D134" t="str">
            <v/>
          </cell>
          <cell r="E134" t="str">
            <v/>
          </cell>
          <cell r="F134">
            <v>18</v>
          </cell>
        </row>
        <row r="135">
          <cell r="A135" t="str">
            <v>Miina Pyhtilä;Ylöjärven Ryhti;N2014</v>
          </cell>
          <cell r="B135">
            <v>25</v>
          </cell>
          <cell r="C135" t="str">
            <v/>
          </cell>
          <cell r="D135">
            <v>18</v>
          </cell>
          <cell r="E135" t="str">
            <v/>
          </cell>
          <cell r="F135">
            <v>16</v>
          </cell>
        </row>
        <row r="136">
          <cell r="A136" t="str">
            <v>Aliina Liuksiala;Ylöjärven Ryhti;N2014</v>
          </cell>
          <cell r="B136" t="str">
            <v xml:space="preserve"> </v>
          </cell>
          <cell r="C136" t="str">
            <v/>
          </cell>
          <cell r="D136" t="str">
            <v/>
          </cell>
          <cell r="E136" t="str">
            <v/>
          </cell>
          <cell r="F136">
            <v>14</v>
          </cell>
        </row>
        <row r="137">
          <cell r="A137" t="str">
            <v>Oiva Damskägg;Hausjärven Urheilijat;M2014</v>
          </cell>
          <cell r="B137" t="str">
            <v xml:space="preserve"> </v>
          </cell>
          <cell r="C137" t="str">
            <v/>
          </cell>
          <cell r="D137" t="str">
            <v/>
          </cell>
          <cell r="E137" t="str">
            <v/>
          </cell>
          <cell r="F137">
            <v>50</v>
          </cell>
        </row>
        <row r="138">
          <cell r="A138" t="str">
            <v>Toivo Lielahti;Parkanon Urheilijat;M2014</v>
          </cell>
          <cell r="B138">
            <v>40</v>
          </cell>
          <cell r="C138" t="str">
            <v/>
          </cell>
          <cell r="D138">
            <v>40</v>
          </cell>
          <cell r="E138" t="str">
            <v/>
          </cell>
          <cell r="F138">
            <v>30</v>
          </cell>
        </row>
        <row r="139">
          <cell r="A139" t="str">
            <v>Nuutti Männistö;Hämeenlinnan Hiihtoseura;M2014</v>
          </cell>
          <cell r="B139" t="str">
            <v xml:space="preserve"> </v>
          </cell>
          <cell r="C139">
            <v>40</v>
          </cell>
          <cell r="D139" t="str">
            <v/>
          </cell>
          <cell r="E139" t="str">
            <v/>
          </cell>
          <cell r="F139">
            <v>25</v>
          </cell>
        </row>
        <row r="140">
          <cell r="A140" t="str">
            <v>Lyydia Toivonen;Viialan Viri;N2013</v>
          </cell>
          <cell r="B140">
            <v>40</v>
          </cell>
          <cell r="C140">
            <v>50</v>
          </cell>
          <cell r="D140">
            <v>25</v>
          </cell>
          <cell r="E140" t="str">
            <v/>
          </cell>
          <cell r="F140">
            <v>25</v>
          </cell>
        </row>
        <row r="141">
          <cell r="A141" t="str">
            <v>Anni Rautakorpi;Valkeakosken Haka;N2013</v>
          </cell>
          <cell r="B141">
            <v>30</v>
          </cell>
          <cell r="C141">
            <v>30</v>
          </cell>
          <cell r="D141">
            <v>20</v>
          </cell>
          <cell r="E141" t="str">
            <v/>
          </cell>
          <cell r="F141">
            <v>16</v>
          </cell>
        </row>
        <row r="142">
          <cell r="A142" t="str">
            <v>Juho Vainikkala;Pöytyän Urheilijat;M2013</v>
          </cell>
          <cell r="B142" t="str">
            <v xml:space="preserve"> </v>
          </cell>
          <cell r="C142" t="str">
            <v/>
          </cell>
          <cell r="D142">
            <v>14</v>
          </cell>
          <cell r="E142" t="str">
            <v/>
          </cell>
          <cell r="F142">
            <v>16</v>
          </cell>
        </row>
        <row r="143">
          <cell r="A143" t="str">
            <v>Lumi Vilhunen;Hausjärven Urheilijat;N2012</v>
          </cell>
          <cell r="B143" t="str">
            <v xml:space="preserve"> </v>
          </cell>
          <cell r="C143" t="str">
            <v/>
          </cell>
          <cell r="D143" t="str">
            <v/>
          </cell>
          <cell r="E143" t="str">
            <v/>
          </cell>
          <cell r="F143">
            <v>50</v>
          </cell>
        </row>
        <row r="144">
          <cell r="A144" t="str">
            <v>Tuuli Vilhunen;Hausjärven Urheilijat;N2012</v>
          </cell>
          <cell r="B144" t="str">
            <v xml:space="preserve"> </v>
          </cell>
          <cell r="C144" t="str">
            <v/>
          </cell>
          <cell r="D144" t="str">
            <v/>
          </cell>
          <cell r="E144" t="str">
            <v/>
          </cell>
          <cell r="F144">
            <v>30</v>
          </cell>
        </row>
        <row r="145">
          <cell r="A145" t="str">
            <v>Isla-Riina Norrbacka;Hollolan Urheilijat -46;N2012</v>
          </cell>
          <cell r="B145" t="str">
            <v xml:space="preserve"> </v>
          </cell>
          <cell r="C145" t="str">
            <v/>
          </cell>
          <cell r="D145" t="str">
            <v/>
          </cell>
          <cell r="E145" t="str">
            <v/>
          </cell>
          <cell r="F145">
            <v>25</v>
          </cell>
        </row>
        <row r="146">
          <cell r="A146" t="str">
            <v>Elviira Salonen;Pöytyän Urheilijat;N2012</v>
          </cell>
          <cell r="B146" t="str">
            <v xml:space="preserve"> </v>
          </cell>
          <cell r="C146">
            <v>50</v>
          </cell>
          <cell r="D146" t="str">
            <v/>
          </cell>
          <cell r="E146" t="str">
            <v/>
          </cell>
          <cell r="F146">
            <v>18</v>
          </cell>
        </row>
        <row r="147">
          <cell r="A147" t="str">
            <v>Kerttu Kovero;Viialan Viri;N2012</v>
          </cell>
          <cell r="B147">
            <v>25</v>
          </cell>
          <cell r="C147">
            <v>20</v>
          </cell>
          <cell r="D147">
            <v>25</v>
          </cell>
          <cell r="E147" t="str">
            <v/>
          </cell>
          <cell r="F147">
            <v>16</v>
          </cell>
        </row>
        <row r="148">
          <cell r="A148" t="str">
            <v>Elsa Blomberg;Hämeenlinnan Hiihtoseura;N2012</v>
          </cell>
          <cell r="B148" t="str">
            <v xml:space="preserve"> </v>
          </cell>
          <cell r="C148" t="str">
            <v/>
          </cell>
          <cell r="D148" t="str">
            <v/>
          </cell>
          <cell r="E148" t="str">
            <v/>
          </cell>
          <cell r="F148">
            <v>11</v>
          </cell>
        </row>
        <row r="149">
          <cell r="A149" t="str">
            <v>Otso Saarinummi;Hausjärven Urheilijat;M2012</v>
          </cell>
          <cell r="B149" t="str">
            <v xml:space="preserve"> </v>
          </cell>
          <cell r="C149" t="str">
            <v/>
          </cell>
          <cell r="D149" t="str">
            <v/>
          </cell>
          <cell r="E149" t="str">
            <v/>
          </cell>
          <cell r="F149">
            <v>30</v>
          </cell>
        </row>
        <row r="150">
          <cell r="A150" t="str">
            <v>Elina Varemäki;Perniön Urheilijat;N2011</v>
          </cell>
          <cell r="B150" t="str">
            <v xml:space="preserve"> </v>
          </cell>
          <cell r="C150" t="str">
            <v/>
          </cell>
          <cell r="D150" t="str">
            <v/>
          </cell>
          <cell r="E150" t="str">
            <v/>
          </cell>
          <cell r="F150">
            <v>40</v>
          </cell>
        </row>
        <row r="151">
          <cell r="A151" t="str">
            <v>Elli Leppä;Oriveden Ponnistus;N2011</v>
          </cell>
          <cell r="B151" t="str">
            <v xml:space="preserve"> </v>
          </cell>
          <cell r="C151">
            <v>40</v>
          </cell>
          <cell r="D151">
            <v>16</v>
          </cell>
          <cell r="E151" t="str">
            <v/>
          </cell>
          <cell r="F151">
            <v>30</v>
          </cell>
        </row>
        <row r="152">
          <cell r="A152" t="str">
            <v>Iira-Nella Norrbacka;Hollolan Urheilijat -46;N2011</v>
          </cell>
          <cell r="B152" t="str">
            <v xml:space="preserve"> </v>
          </cell>
          <cell r="C152" t="str">
            <v/>
          </cell>
          <cell r="D152" t="str">
            <v/>
          </cell>
          <cell r="E152" t="str">
            <v/>
          </cell>
          <cell r="F152">
            <v>25</v>
          </cell>
        </row>
        <row r="153">
          <cell r="A153" t="str">
            <v>Kiira Suhonen;Ylöjärven Ryhti;N2011</v>
          </cell>
          <cell r="B153" t="str">
            <v xml:space="preserve"> </v>
          </cell>
          <cell r="C153" t="str">
            <v/>
          </cell>
          <cell r="D153" t="str">
            <v/>
          </cell>
          <cell r="E153" t="str">
            <v/>
          </cell>
          <cell r="F153">
            <v>18</v>
          </cell>
        </row>
        <row r="154">
          <cell r="A154" t="str">
            <v>Martta Uusipaikka;Pöytyän Urheilijat;N2011</v>
          </cell>
          <cell r="B154" t="str">
            <v xml:space="preserve"> </v>
          </cell>
          <cell r="C154" t="str">
            <v/>
          </cell>
          <cell r="D154">
            <v>12</v>
          </cell>
          <cell r="E154" t="str">
            <v/>
          </cell>
          <cell r="F154">
            <v>16</v>
          </cell>
        </row>
        <row r="155">
          <cell r="A155" t="str">
            <v>Johannes Klippi;Keravan Urheilijat;M2011</v>
          </cell>
          <cell r="B155" t="str">
            <v xml:space="preserve"> </v>
          </cell>
          <cell r="C155" t="str">
            <v/>
          </cell>
          <cell r="D155" t="str">
            <v/>
          </cell>
          <cell r="E155" t="str">
            <v/>
          </cell>
          <cell r="F155">
            <v>50</v>
          </cell>
        </row>
        <row r="156">
          <cell r="A156" t="str">
            <v>Oiva Kumpuvaara;Hämeenlinnan Hiihtoseura;M2011</v>
          </cell>
          <cell r="B156" t="str">
            <v xml:space="preserve"> </v>
          </cell>
          <cell r="C156" t="str">
            <v/>
          </cell>
          <cell r="D156" t="str">
            <v/>
          </cell>
          <cell r="E156" t="str">
            <v/>
          </cell>
          <cell r="F156">
            <v>30</v>
          </cell>
        </row>
        <row r="157">
          <cell r="A157" t="str">
            <v>Johannes Jaakkola;Hollolan Urheilijat -46;M2011</v>
          </cell>
          <cell r="B157" t="str">
            <v xml:space="preserve"> </v>
          </cell>
          <cell r="C157" t="str">
            <v/>
          </cell>
          <cell r="D157" t="str">
            <v/>
          </cell>
          <cell r="E157" t="str">
            <v/>
          </cell>
          <cell r="F157">
            <v>25</v>
          </cell>
        </row>
        <row r="158">
          <cell r="A158" t="str">
            <v>Eemeli Hietaoja;Kankaanpään Urheilijat;M2011</v>
          </cell>
          <cell r="B158" t="str">
            <v xml:space="preserve"> </v>
          </cell>
          <cell r="C158" t="str">
            <v/>
          </cell>
          <cell r="D158" t="str">
            <v/>
          </cell>
          <cell r="E158" t="str">
            <v/>
          </cell>
          <cell r="F158">
            <v>16</v>
          </cell>
        </row>
        <row r="159">
          <cell r="A159" t="str">
            <v>Matias Joutvuo;Hämeenlinnan Hiihtoseura;M2011</v>
          </cell>
          <cell r="B159" t="str">
            <v xml:space="preserve"> </v>
          </cell>
          <cell r="C159">
            <v>20</v>
          </cell>
          <cell r="D159">
            <v>16</v>
          </cell>
          <cell r="E159" t="str">
            <v/>
          </cell>
          <cell r="F159">
            <v>12</v>
          </cell>
        </row>
        <row r="160">
          <cell r="A160" t="str">
            <v>Hilda Damskägg;Hausjärven Urheilijat;N2010</v>
          </cell>
          <cell r="B160" t="str">
            <v xml:space="preserve"> </v>
          </cell>
          <cell r="C160" t="str">
            <v/>
          </cell>
          <cell r="D160" t="str">
            <v/>
          </cell>
          <cell r="E160" t="str">
            <v/>
          </cell>
          <cell r="F160">
            <v>50</v>
          </cell>
        </row>
        <row r="161">
          <cell r="A161" t="str">
            <v>Vilma Pyhtilä;Ylöjärven Ryhti;N2010</v>
          </cell>
          <cell r="B161" t="str">
            <v xml:space="preserve"> </v>
          </cell>
          <cell r="C161">
            <v>30</v>
          </cell>
          <cell r="D161">
            <v>40</v>
          </cell>
          <cell r="E161" t="str">
            <v/>
          </cell>
          <cell r="F161">
            <v>30</v>
          </cell>
        </row>
        <row r="162">
          <cell r="A162" t="str">
            <v>Amanda Onnela;Oriveden Ponnistus;N2010</v>
          </cell>
          <cell r="B162" t="str">
            <v xml:space="preserve"> </v>
          </cell>
          <cell r="C162">
            <v>50</v>
          </cell>
          <cell r="D162">
            <v>30</v>
          </cell>
          <cell r="E162" t="str">
            <v/>
          </cell>
          <cell r="F162">
            <v>25</v>
          </cell>
        </row>
        <row r="163">
          <cell r="A163" t="str">
            <v>Hilla Rämä;Lahden Hiihtoseura;N2010</v>
          </cell>
          <cell r="B163" t="str">
            <v xml:space="preserve"> </v>
          </cell>
          <cell r="C163" t="str">
            <v/>
          </cell>
          <cell r="D163" t="str">
            <v/>
          </cell>
          <cell r="E163" t="str">
            <v/>
          </cell>
          <cell r="F163">
            <v>18</v>
          </cell>
        </row>
        <row r="164">
          <cell r="A164" t="str">
            <v>Maija Häkli;Tampereen Pyrintö;N2010</v>
          </cell>
          <cell r="B164">
            <v>20</v>
          </cell>
          <cell r="C164">
            <v>16</v>
          </cell>
          <cell r="D164">
            <v>14</v>
          </cell>
          <cell r="E164" t="str">
            <v/>
          </cell>
          <cell r="F164">
            <v>14</v>
          </cell>
        </row>
        <row r="165">
          <cell r="A165" t="str">
            <v>Aino Rokkanen;Hämeenlinnan Hiihtoseura;N2010</v>
          </cell>
          <cell r="B165" t="str">
            <v xml:space="preserve"> </v>
          </cell>
          <cell r="C165" t="str">
            <v/>
          </cell>
          <cell r="D165">
            <v>10</v>
          </cell>
          <cell r="E165" t="str">
            <v/>
          </cell>
          <cell r="F165">
            <v>12</v>
          </cell>
        </row>
        <row r="166">
          <cell r="A166" t="str">
            <v>Niklas Jaakkola;Tampereen Pyrintö;M2010</v>
          </cell>
          <cell r="B166" t="str">
            <v xml:space="preserve"> </v>
          </cell>
          <cell r="C166" t="str">
            <v/>
          </cell>
          <cell r="D166" t="str">
            <v/>
          </cell>
          <cell r="E166" t="str">
            <v/>
          </cell>
          <cell r="F166">
            <v>50</v>
          </cell>
        </row>
        <row r="167">
          <cell r="A167" t="str">
            <v>Vesperi Laino;Kankaanpään Urheilijat;M2010</v>
          </cell>
          <cell r="B167" t="str">
            <v xml:space="preserve"> </v>
          </cell>
          <cell r="C167" t="str">
            <v/>
          </cell>
          <cell r="D167" t="str">
            <v/>
          </cell>
          <cell r="E167" t="str">
            <v/>
          </cell>
          <cell r="F167">
            <v>20</v>
          </cell>
        </row>
        <row r="168">
          <cell r="A168" t="str">
            <v>Paavo Heikkinen;Tampereen Pyrintö;M2010</v>
          </cell>
          <cell r="B168">
            <v>40</v>
          </cell>
          <cell r="C168" t="str">
            <v/>
          </cell>
          <cell r="D168">
            <v>18</v>
          </cell>
          <cell r="E168" t="str">
            <v/>
          </cell>
          <cell r="F168">
            <v>14</v>
          </cell>
        </row>
        <row r="169">
          <cell r="A169" t="str">
            <v>Iida Pennanen;Kiuruveden Urheilijat;N2009</v>
          </cell>
          <cell r="B169" t="str">
            <v xml:space="preserve"> </v>
          </cell>
          <cell r="C169" t="str">
            <v/>
          </cell>
          <cell r="D169" t="str">
            <v/>
          </cell>
          <cell r="E169" t="str">
            <v/>
          </cell>
          <cell r="F169">
            <v>50</v>
          </cell>
        </row>
        <row r="170">
          <cell r="A170" t="str">
            <v>Elsa Hietaoja;Kankaanpään Urheilijat;N2009</v>
          </cell>
          <cell r="B170" t="str">
            <v xml:space="preserve"> </v>
          </cell>
          <cell r="C170" t="str">
            <v/>
          </cell>
          <cell r="D170" t="str">
            <v/>
          </cell>
          <cell r="E170" t="str">
            <v/>
          </cell>
          <cell r="F170">
            <v>40</v>
          </cell>
        </row>
        <row r="171">
          <cell r="A171" t="str">
            <v>Peppi Niemelä;Hämeenlinnan Hiihtoseura;N2009</v>
          </cell>
          <cell r="B171" t="str">
            <v xml:space="preserve"> </v>
          </cell>
          <cell r="C171" t="str">
            <v/>
          </cell>
          <cell r="D171" t="str">
            <v/>
          </cell>
          <cell r="E171" t="str">
            <v/>
          </cell>
          <cell r="F171">
            <v>30</v>
          </cell>
        </row>
        <row r="172">
          <cell r="A172" t="str">
            <v>Eero Siivonen;Lempäälän Kisa;M2009</v>
          </cell>
          <cell r="B172" t="str">
            <v xml:space="preserve"> </v>
          </cell>
          <cell r="C172" t="str">
            <v/>
          </cell>
          <cell r="D172">
            <v>50</v>
          </cell>
          <cell r="E172" t="str">
            <v/>
          </cell>
          <cell r="F172">
            <v>50</v>
          </cell>
        </row>
        <row r="173">
          <cell r="A173" t="str">
            <v>Emma Ruonio;Espoon Hiihtoseura;N2018</v>
          </cell>
          <cell r="B173" t="str">
            <v xml:space="preserve"> </v>
          </cell>
          <cell r="C173" t="str">
            <v/>
          </cell>
          <cell r="D173">
            <v>50</v>
          </cell>
          <cell r="E173" t="str">
            <v/>
          </cell>
          <cell r="F173" t="str">
            <v/>
          </cell>
        </row>
        <row r="174">
          <cell r="A174" t="str">
            <v>Ella Keskitalo;Vantaan Hiihtoseura;N2017</v>
          </cell>
          <cell r="B174" t="str">
            <v xml:space="preserve"> </v>
          </cell>
          <cell r="C174" t="str">
            <v/>
          </cell>
          <cell r="D174">
            <v>50</v>
          </cell>
          <cell r="E174" t="str">
            <v/>
          </cell>
          <cell r="F174" t="str">
            <v/>
          </cell>
        </row>
        <row r="175">
          <cell r="A175" t="str">
            <v>Isla Bergström;Lempäälän Kisa;N2017</v>
          </cell>
          <cell r="B175" t="str">
            <v xml:space="preserve"> </v>
          </cell>
          <cell r="C175" t="str">
            <v/>
          </cell>
          <cell r="D175">
            <v>20</v>
          </cell>
          <cell r="E175" t="str">
            <v/>
          </cell>
          <cell r="F175" t="str">
            <v/>
          </cell>
        </row>
        <row r="176">
          <cell r="A176" t="str">
            <v>Elisa Yli-Jaakkola;Pöytyän Urheilijat;N2017</v>
          </cell>
          <cell r="B176" t="str">
            <v xml:space="preserve"> </v>
          </cell>
          <cell r="C176" t="str">
            <v/>
          </cell>
          <cell r="D176">
            <v>18</v>
          </cell>
          <cell r="E176" t="str">
            <v/>
          </cell>
          <cell r="F176" t="str">
            <v/>
          </cell>
        </row>
        <row r="177">
          <cell r="A177" t="str">
            <v>Jori Tyynelä;Vähänkyrön Viesti;M2018</v>
          </cell>
          <cell r="B177" t="str">
            <v xml:space="preserve"> </v>
          </cell>
          <cell r="C177">
            <v>30</v>
          </cell>
          <cell r="D177">
            <v>50</v>
          </cell>
          <cell r="E177" t="str">
            <v/>
          </cell>
          <cell r="F177" t="str">
            <v/>
          </cell>
        </row>
        <row r="178">
          <cell r="A178" t="str">
            <v>Mikael Peltola;Noormarkun Nopsa;M2017</v>
          </cell>
          <cell r="B178" t="str">
            <v xml:space="preserve"> </v>
          </cell>
          <cell r="C178">
            <v>40</v>
          </cell>
          <cell r="D178">
            <v>40</v>
          </cell>
          <cell r="E178" t="str">
            <v/>
          </cell>
          <cell r="F178" t="str">
            <v/>
          </cell>
        </row>
        <row r="179">
          <cell r="A179" t="str">
            <v>Levi Bergström;Lempäälän Kisa;M2018</v>
          </cell>
          <cell r="B179" t="str">
            <v xml:space="preserve"> </v>
          </cell>
          <cell r="C179" t="str">
            <v/>
          </cell>
          <cell r="D179">
            <v>30</v>
          </cell>
          <cell r="E179" t="str">
            <v/>
          </cell>
          <cell r="F179" t="str">
            <v/>
          </cell>
        </row>
        <row r="180">
          <cell r="A180" t="str">
            <v>Elvi-Lydia Vanhakylä;Espoon Hiihtoseura;N2016</v>
          </cell>
          <cell r="B180" t="str">
            <v xml:space="preserve"> </v>
          </cell>
          <cell r="C180" t="str">
            <v/>
          </cell>
          <cell r="D180">
            <v>50</v>
          </cell>
          <cell r="E180" t="str">
            <v/>
          </cell>
          <cell r="F180" t="str">
            <v/>
          </cell>
        </row>
        <row r="181">
          <cell r="A181" t="str">
            <v>Aino Keskitalo;Vantaan Hiihtoseura;N2015</v>
          </cell>
          <cell r="B181" t="str">
            <v xml:space="preserve"> </v>
          </cell>
          <cell r="C181" t="str">
            <v/>
          </cell>
          <cell r="D181">
            <v>40</v>
          </cell>
          <cell r="E181" t="str">
            <v/>
          </cell>
          <cell r="F181" t="str">
            <v/>
          </cell>
        </row>
        <row r="182">
          <cell r="A182" t="str">
            <v>Amanda Gustafsson;Hollolan Urheilijat -46;N2016</v>
          </cell>
          <cell r="B182" t="str">
            <v xml:space="preserve"> </v>
          </cell>
          <cell r="C182" t="str">
            <v/>
          </cell>
          <cell r="D182">
            <v>20</v>
          </cell>
          <cell r="E182" t="str">
            <v/>
          </cell>
          <cell r="F182" t="str">
            <v/>
          </cell>
        </row>
        <row r="183">
          <cell r="A183" t="str">
            <v>Liina Lapinniemi;Hämeenlinnan Hiihtoseura;N2015</v>
          </cell>
          <cell r="B183">
            <v>40</v>
          </cell>
          <cell r="C183" t="str">
            <v/>
          </cell>
          <cell r="D183">
            <v>25</v>
          </cell>
          <cell r="E183" t="str">
            <v/>
          </cell>
          <cell r="F183" t="str">
            <v/>
          </cell>
        </row>
        <row r="184">
          <cell r="A184" t="str">
            <v>Viivi Hell;Keravan Urheilijat;N2015</v>
          </cell>
          <cell r="B184" t="str">
            <v xml:space="preserve"> </v>
          </cell>
          <cell r="C184" t="str">
            <v/>
          </cell>
          <cell r="D184">
            <v>20</v>
          </cell>
          <cell r="E184" t="str">
            <v/>
          </cell>
          <cell r="F184" t="str">
            <v/>
          </cell>
        </row>
        <row r="185">
          <cell r="A185" t="str">
            <v>Emmi Savela;Kangasalan Kisa;N2015</v>
          </cell>
          <cell r="B185" t="str">
            <v xml:space="preserve"> </v>
          </cell>
          <cell r="C185" t="str">
            <v/>
          </cell>
          <cell r="D185">
            <v>18</v>
          </cell>
          <cell r="E185" t="str">
            <v/>
          </cell>
          <cell r="F185" t="str">
            <v/>
          </cell>
        </row>
        <row r="186">
          <cell r="A186" t="str">
            <v>Minea Mäkinen;Viialan Viri;N2015</v>
          </cell>
          <cell r="B186" t="str">
            <v xml:space="preserve"> </v>
          </cell>
          <cell r="C186">
            <v>25</v>
          </cell>
          <cell r="D186">
            <v>12</v>
          </cell>
          <cell r="E186" t="str">
            <v/>
          </cell>
          <cell r="F186" t="str">
            <v/>
          </cell>
        </row>
        <row r="187">
          <cell r="A187" t="str">
            <v>Eeli Metsola;Kymin Koskenpojat;M2015</v>
          </cell>
          <cell r="B187" t="str">
            <v xml:space="preserve"> </v>
          </cell>
          <cell r="C187" t="str">
            <v/>
          </cell>
          <cell r="D187">
            <v>40</v>
          </cell>
          <cell r="E187" t="str">
            <v/>
          </cell>
          <cell r="F187" t="str">
            <v/>
          </cell>
        </row>
        <row r="188">
          <cell r="A188" t="str">
            <v>Joel Ruonio;Espoon Hiihtoseura;M2015</v>
          </cell>
          <cell r="B188" t="str">
            <v xml:space="preserve"> </v>
          </cell>
          <cell r="C188" t="str">
            <v/>
          </cell>
          <cell r="D188">
            <v>30</v>
          </cell>
          <cell r="E188" t="str">
            <v/>
          </cell>
          <cell r="F188" t="str">
            <v/>
          </cell>
        </row>
        <row r="189">
          <cell r="A189" t="str">
            <v>Henryk Molik;Pakilan Veto;M2016</v>
          </cell>
          <cell r="B189" t="str">
            <v xml:space="preserve"> </v>
          </cell>
          <cell r="C189" t="str">
            <v/>
          </cell>
          <cell r="D189">
            <v>50</v>
          </cell>
          <cell r="E189" t="str">
            <v/>
          </cell>
          <cell r="F189" t="str">
            <v/>
          </cell>
        </row>
        <row r="190">
          <cell r="A190" t="str">
            <v>Sisu Vihinen;Espoon Hiihtoseura;M2016</v>
          </cell>
          <cell r="B190" t="str">
            <v xml:space="preserve"> </v>
          </cell>
          <cell r="C190" t="str">
            <v/>
          </cell>
          <cell r="D190">
            <v>40</v>
          </cell>
          <cell r="E190" t="str">
            <v/>
          </cell>
          <cell r="F190" t="str">
            <v/>
          </cell>
        </row>
        <row r="191">
          <cell r="A191" t="str">
            <v>Oliver Eklund;Espoon Hiihtoseura;M2016</v>
          </cell>
          <cell r="B191" t="str">
            <v xml:space="preserve"> </v>
          </cell>
          <cell r="C191">
            <v>50</v>
          </cell>
          <cell r="D191">
            <v>30</v>
          </cell>
          <cell r="E191" t="str">
            <v/>
          </cell>
          <cell r="F191" t="str">
            <v/>
          </cell>
        </row>
        <row r="192">
          <cell r="A192" t="str">
            <v>Alli-Ester Vanhakylä;Espoon Hiihtoseura;N2013</v>
          </cell>
          <cell r="B192" t="str">
            <v xml:space="preserve"> </v>
          </cell>
          <cell r="C192" t="str">
            <v/>
          </cell>
          <cell r="D192">
            <v>50</v>
          </cell>
          <cell r="E192" t="str">
            <v/>
          </cell>
          <cell r="F192" t="str">
            <v/>
          </cell>
        </row>
        <row r="193">
          <cell r="A193" t="str">
            <v>Hanna Molik;Pakilan Veto;N2013</v>
          </cell>
          <cell r="B193" t="str">
            <v xml:space="preserve"> </v>
          </cell>
          <cell r="C193" t="str">
            <v/>
          </cell>
          <cell r="D193">
            <v>40</v>
          </cell>
          <cell r="E193" t="str">
            <v/>
          </cell>
          <cell r="F193" t="str">
            <v/>
          </cell>
        </row>
        <row r="194">
          <cell r="A194" t="str">
            <v>Venla Metsola;Kymin Koskenpojat;N2013</v>
          </cell>
          <cell r="B194" t="str">
            <v xml:space="preserve"> </v>
          </cell>
          <cell r="C194" t="str">
            <v/>
          </cell>
          <cell r="D194">
            <v>30</v>
          </cell>
          <cell r="E194" t="str">
            <v/>
          </cell>
          <cell r="F194" t="str">
            <v/>
          </cell>
        </row>
        <row r="195">
          <cell r="A195" t="str">
            <v>Eva Penninkangas;Kuortaneen Kunto;N2014</v>
          </cell>
          <cell r="B195" t="str">
            <v xml:space="preserve"> </v>
          </cell>
          <cell r="C195" t="str">
            <v/>
          </cell>
          <cell r="D195">
            <v>50</v>
          </cell>
          <cell r="E195" t="str">
            <v/>
          </cell>
          <cell r="F195" t="str">
            <v/>
          </cell>
        </row>
        <row r="196">
          <cell r="A196" t="str">
            <v>Hilla Ritala;Vammalan Seudun Voima;N2013</v>
          </cell>
          <cell r="B196" t="str">
            <v xml:space="preserve"> </v>
          </cell>
          <cell r="C196" t="str">
            <v/>
          </cell>
          <cell r="D196">
            <v>18</v>
          </cell>
          <cell r="E196" t="str">
            <v/>
          </cell>
          <cell r="F196" t="str">
            <v/>
          </cell>
        </row>
        <row r="197">
          <cell r="A197" t="str">
            <v>Aino Suvinen;Espoon Hiihtoseura;N2014</v>
          </cell>
          <cell r="B197" t="str">
            <v xml:space="preserve"> </v>
          </cell>
          <cell r="C197" t="str">
            <v/>
          </cell>
          <cell r="D197">
            <v>16</v>
          </cell>
          <cell r="E197" t="str">
            <v/>
          </cell>
          <cell r="F197" t="str">
            <v/>
          </cell>
        </row>
        <row r="198">
          <cell r="A198" t="str">
            <v>Saara Pohjonen;Ikaalisten Urheilijat;N2014</v>
          </cell>
          <cell r="B198">
            <v>20</v>
          </cell>
          <cell r="C198">
            <v>20</v>
          </cell>
          <cell r="D198">
            <v>12</v>
          </cell>
          <cell r="E198" t="str">
            <v/>
          </cell>
          <cell r="F198" t="str">
            <v/>
          </cell>
        </row>
        <row r="199">
          <cell r="A199" t="str">
            <v>Emma Yli-Jaakkola;Pöytyän Urheilijat;N2014</v>
          </cell>
          <cell r="B199" t="str">
            <v xml:space="preserve"> </v>
          </cell>
          <cell r="C199" t="str">
            <v/>
          </cell>
          <cell r="D199">
            <v>11</v>
          </cell>
          <cell r="E199" t="str">
            <v/>
          </cell>
          <cell r="F199" t="str">
            <v/>
          </cell>
        </row>
        <row r="200">
          <cell r="A200" t="str">
            <v>Nico Tyynelä;Vähänkyrön Viesti;M2013</v>
          </cell>
          <cell r="B200" t="str">
            <v xml:space="preserve"> </v>
          </cell>
          <cell r="C200">
            <v>25</v>
          </cell>
          <cell r="D200">
            <v>50</v>
          </cell>
          <cell r="E200" t="str">
            <v/>
          </cell>
          <cell r="F200" t="str">
            <v/>
          </cell>
        </row>
        <row r="201">
          <cell r="A201" t="str">
            <v>Hugo Repo;Lempäälän Kisa;M2013</v>
          </cell>
          <cell r="B201" t="str">
            <v xml:space="preserve"> </v>
          </cell>
          <cell r="C201" t="str">
            <v/>
          </cell>
          <cell r="D201">
            <v>16</v>
          </cell>
          <cell r="E201" t="str">
            <v/>
          </cell>
          <cell r="F201" t="str">
            <v/>
          </cell>
        </row>
        <row r="202">
          <cell r="A202" t="str">
            <v>Viljo Ohralahti;Lempäälän Kisa;M2014</v>
          </cell>
          <cell r="B202" t="str">
            <v xml:space="preserve"> </v>
          </cell>
          <cell r="C202" t="str">
            <v/>
          </cell>
          <cell r="D202">
            <v>25</v>
          </cell>
          <cell r="E202" t="str">
            <v/>
          </cell>
          <cell r="F202" t="str">
            <v/>
          </cell>
        </row>
        <row r="203">
          <cell r="A203" t="str">
            <v>Juuso Kiprianoff;Tampereen Pyrintö;M2013</v>
          </cell>
          <cell r="B203" t="str">
            <v xml:space="preserve"> </v>
          </cell>
          <cell r="C203">
            <v>14</v>
          </cell>
          <cell r="D203">
            <v>12</v>
          </cell>
          <cell r="E203" t="str">
            <v/>
          </cell>
          <cell r="F203" t="str">
            <v/>
          </cell>
        </row>
        <row r="204">
          <cell r="A204" t="str">
            <v>Aada Suutari;Ski Jyväskylä;N2012</v>
          </cell>
          <cell r="B204" t="str">
            <v xml:space="preserve"> </v>
          </cell>
          <cell r="C204" t="str">
            <v/>
          </cell>
          <cell r="D204">
            <v>50</v>
          </cell>
          <cell r="E204" t="str">
            <v/>
          </cell>
          <cell r="F204" t="str">
            <v/>
          </cell>
        </row>
        <row r="205">
          <cell r="A205" t="str">
            <v>Wilhelmiina Ruohomäki;Noormarkun Nopsa;N2011</v>
          </cell>
          <cell r="B205" t="str">
            <v xml:space="preserve"> </v>
          </cell>
          <cell r="C205">
            <v>50</v>
          </cell>
          <cell r="D205">
            <v>40</v>
          </cell>
          <cell r="E205" t="str">
            <v/>
          </cell>
          <cell r="F205" t="str">
            <v/>
          </cell>
        </row>
        <row r="206">
          <cell r="A206" t="str">
            <v>Enna Penninkangas;Kuortaneen Kunto;N2011</v>
          </cell>
          <cell r="B206" t="str">
            <v xml:space="preserve"> </v>
          </cell>
          <cell r="C206" t="str">
            <v/>
          </cell>
          <cell r="D206">
            <v>25</v>
          </cell>
          <cell r="E206" t="str">
            <v/>
          </cell>
          <cell r="F206" t="str">
            <v/>
          </cell>
        </row>
        <row r="207">
          <cell r="A207" t="str">
            <v>Emmi Hämäläinen;Oriveden Ponnistus;N2011</v>
          </cell>
          <cell r="B207" t="str">
            <v xml:space="preserve"> </v>
          </cell>
          <cell r="C207">
            <v>30</v>
          </cell>
          <cell r="D207">
            <v>20</v>
          </cell>
          <cell r="E207" t="str">
            <v/>
          </cell>
          <cell r="F207" t="str">
            <v/>
          </cell>
        </row>
        <row r="208">
          <cell r="A208" t="str">
            <v>Venla Pentikäinen;Pargas IF;N2011</v>
          </cell>
          <cell r="B208" t="str">
            <v xml:space="preserve"> </v>
          </cell>
          <cell r="C208" t="str">
            <v/>
          </cell>
          <cell r="D208">
            <v>18</v>
          </cell>
          <cell r="E208" t="str">
            <v/>
          </cell>
          <cell r="F208" t="str">
            <v/>
          </cell>
        </row>
        <row r="209">
          <cell r="A209" t="str">
            <v>Siiri Jokinen;Oriveden Ponnistus;N2012</v>
          </cell>
          <cell r="B209">
            <v>30</v>
          </cell>
          <cell r="C209">
            <v>40</v>
          </cell>
          <cell r="D209">
            <v>20</v>
          </cell>
          <cell r="E209" t="str">
            <v/>
          </cell>
          <cell r="F209" t="str">
            <v/>
          </cell>
        </row>
        <row r="210">
          <cell r="A210" t="str">
            <v>Minea Pihlaja;Lempäälän Kisa;N2012</v>
          </cell>
          <cell r="B210">
            <v>20</v>
          </cell>
          <cell r="C210" t="str">
            <v/>
          </cell>
          <cell r="D210">
            <v>18</v>
          </cell>
          <cell r="E210" t="str">
            <v/>
          </cell>
          <cell r="F210" t="str">
            <v/>
          </cell>
        </row>
        <row r="211">
          <cell r="A211" t="str">
            <v>Petra Lehtonen;Kangasalan Kisa;N2011</v>
          </cell>
          <cell r="B211" t="str">
            <v xml:space="preserve"> </v>
          </cell>
          <cell r="C211">
            <v>25</v>
          </cell>
          <cell r="D211">
            <v>11</v>
          </cell>
          <cell r="E211" t="str">
            <v/>
          </cell>
          <cell r="F211" t="str">
            <v/>
          </cell>
        </row>
        <row r="212">
          <cell r="A212" t="str">
            <v>Aino Kovero;Lempäälän Kisa;N2011</v>
          </cell>
          <cell r="B212" t="str">
            <v xml:space="preserve"> </v>
          </cell>
          <cell r="C212">
            <v>20</v>
          </cell>
          <cell r="D212">
            <v>10</v>
          </cell>
          <cell r="E212" t="str">
            <v/>
          </cell>
          <cell r="F212" t="str">
            <v/>
          </cell>
        </row>
        <row r="213">
          <cell r="A213" t="str">
            <v>Rosanna Lehtonen;Kangasalan Kisa;N2011</v>
          </cell>
          <cell r="B213" t="str">
            <v xml:space="preserve"> </v>
          </cell>
          <cell r="C213">
            <v>18</v>
          </cell>
          <cell r="D213">
            <v>9</v>
          </cell>
          <cell r="E213" t="str">
            <v/>
          </cell>
          <cell r="F213" t="str">
            <v/>
          </cell>
        </row>
        <row r="214">
          <cell r="A214" t="str">
            <v>Roni Tyynelä;Vähänkyrön Viesti;M2011</v>
          </cell>
          <cell r="B214" t="str">
            <v xml:space="preserve"> </v>
          </cell>
          <cell r="C214">
            <v>30</v>
          </cell>
          <cell r="D214">
            <v>30</v>
          </cell>
          <cell r="E214" t="str">
            <v/>
          </cell>
          <cell r="F214" t="str">
            <v/>
          </cell>
        </row>
        <row r="215">
          <cell r="A215" t="str">
            <v>Luka Laurila;Lempäälän Kisa;M2011</v>
          </cell>
          <cell r="B215" t="str">
            <v xml:space="preserve"> </v>
          </cell>
          <cell r="C215" t="str">
            <v/>
          </cell>
          <cell r="D215">
            <v>25</v>
          </cell>
          <cell r="E215" t="str">
            <v/>
          </cell>
          <cell r="F215" t="str">
            <v/>
          </cell>
        </row>
        <row r="216">
          <cell r="A216" t="str">
            <v>Samra Pohjonen;Ikaalisten Urheilijat;M2011</v>
          </cell>
          <cell r="B216">
            <v>40</v>
          </cell>
          <cell r="C216">
            <v>40</v>
          </cell>
          <cell r="D216">
            <v>18</v>
          </cell>
          <cell r="E216" t="str">
            <v/>
          </cell>
          <cell r="F216" t="str">
            <v/>
          </cell>
        </row>
        <row r="217">
          <cell r="A217" t="str">
            <v>Emil Hakala;Forssan Salama;M2012</v>
          </cell>
          <cell r="B217" t="str">
            <v xml:space="preserve"> </v>
          </cell>
          <cell r="C217" t="str">
            <v/>
          </cell>
          <cell r="D217">
            <v>25</v>
          </cell>
          <cell r="E217" t="str">
            <v/>
          </cell>
          <cell r="F217" t="str">
            <v/>
          </cell>
        </row>
        <row r="218">
          <cell r="A218" t="str">
            <v>Ahti Ritala;Vammalan Seudun Voima;M2012</v>
          </cell>
          <cell r="B218" t="str">
            <v xml:space="preserve"> </v>
          </cell>
          <cell r="C218" t="str">
            <v/>
          </cell>
          <cell r="D218">
            <v>20</v>
          </cell>
          <cell r="E218" t="str">
            <v/>
          </cell>
          <cell r="F218" t="str">
            <v/>
          </cell>
        </row>
        <row r="219">
          <cell r="A219" t="str">
            <v>Anu Weck;Pakilan Veto;N2010</v>
          </cell>
          <cell r="B219" t="str">
            <v xml:space="preserve"> </v>
          </cell>
          <cell r="C219">
            <v>20</v>
          </cell>
          <cell r="D219">
            <v>20</v>
          </cell>
          <cell r="E219" t="str">
            <v/>
          </cell>
          <cell r="F219" t="str">
            <v/>
          </cell>
        </row>
        <row r="220">
          <cell r="A220" t="str">
            <v>Julia Virtanen;Äänekosken Huima;N2010</v>
          </cell>
          <cell r="B220" t="str">
            <v xml:space="preserve"> </v>
          </cell>
          <cell r="C220" t="str">
            <v/>
          </cell>
          <cell r="D220">
            <v>18</v>
          </cell>
          <cell r="E220" t="str">
            <v/>
          </cell>
          <cell r="F220" t="str">
            <v/>
          </cell>
        </row>
        <row r="221">
          <cell r="A221" t="str">
            <v>Elsa Myllymäki;Parkanon Urheilijat;N2010</v>
          </cell>
          <cell r="B221" t="str">
            <v xml:space="preserve"> </v>
          </cell>
          <cell r="C221" t="str">
            <v/>
          </cell>
          <cell r="D221">
            <v>9</v>
          </cell>
          <cell r="E221" t="str">
            <v/>
          </cell>
          <cell r="F221" t="str">
            <v/>
          </cell>
        </row>
        <row r="222">
          <cell r="A222" t="str">
            <v>Onni Keinänen;Pakilan Veto;M2009</v>
          </cell>
          <cell r="B222" t="str">
            <v xml:space="preserve"> </v>
          </cell>
          <cell r="C222" t="str">
            <v/>
          </cell>
          <cell r="D222">
            <v>40</v>
          </cell>
          <cell r="E222" t="str">
            <v/>
          </cell>
          <cell r="F222" t="str">
            <v/>
          </cell>
        </row>
        <row r="223">
          <cell r="A223" t="str">
            <v>Kerkko Saarinen;Vehkalahden Veikot;M2010</v>
          </cell>
          <cell r="B223" t="str">
            <v xml:space="preserve"> </v>
          </cell>
          <cell r="C223" t="str">
            <v/>
          </cell>
          <cell r="D223">
            <v>50</v>
          </cell>
          <cell r="E223" t="str">
            <v/>
          </cell>
          <cell r="F223" t="str">
            <v/>
          </cell>
        </row>
        <row r="224">
          <cell r="A224" t="str">
            <v>Milo Äyrämö;Joutsan Pommi;M2009</v>
          </cell>
          <cell r="B224" t="str">
            <v xml:space="preserve"> </v>
          </cell>
          <cell r="C224" t="str">
            <v/>
          </cell>
          <cell r="D224">
            <v>25</v>
          </cell>
          <cell r="E224" t="str">
            <v/>
          </cell>
          <cell r="F224" t="str">
            <v/>
          </cell>
        </row>
        <row r="225">
          <cell r="A225" t="str">
            <v>Elias Juutila;Hämeenlinnan Hiihtoseura;M2010</v>
          </cell>
          <cell r="B225" t="str">
            <v xml:space="preserve"> </v>
          </cell>
          <cell r="C225">
            <v>40</v>
          </cell>
          <cell r="D225">
            <v>30</v>
          </cell>
          <cell r="E225" t="str">
            <v/>
          </cell>
          <cell r="F225" t="str">
            <v/>
          </cell>
        </row>
        <row r="226">
          <cell r="A226" t="str">
            <v>Viivi Välisalo;IF Länken Ski;N2018</v>
          </cell>
          <cell r="B226">
            <v>50</v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</row>
        <row r="227">
          <cell r="A227" t="str">
            <v>Minttu Ritola;Noormarkun Nopsa;N2015</v>
          </cell>
          <cell r="B227">
            <v>25</v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</row>
        <row r="228">
          <cell r="A228" t="str">
            <v>Veeti Salo;Ikaalisten Urheilijat;M2016</v>
          </cell>
          <cell r="B228">
            <v>50</v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</row>
        <row r="229">
          <cell r="A229" t="str">
            <v>Risto Seppälä;Viialan Viri;M2012</v>
          </cell>
          <cell r="B229">
            <v>30</v>
          </cell>
          <cell r="C229">
            <v>30</v>
          </cell>
          <cell r="D229" t="str">
            <v/>
          </cell>
          <cell r="E229" t="str">
            <v/>
          </cell>
          <cell r="F229" t="str">
            <v/>
          </cell>
        </row>
        <row r="230">
          <cell r="A230" t="str">
            <v>Aurora Lehtonen;Noormarkun Nopsa;N2010</v>
          </cell>
          <cell r="B230">
            <v>40</v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</row>
        <row r="231">
          <cell r="A231" t="str">
            <v>Elsi Piili;Tampereen Hiihtoseura;N2018</v>
          </cell>
          <cell r="B231" t="str">
            <v xml:space="preserve"> </v>
          </cell>
          <cell r="C231">
            <v>40</v>
          </cell>
          <cell r="D231" t="str">
            <v/>
          </cell>
          <cell r="E231" t="str">
            <v/>
          </cell>
          <cell r="F231" t="str">
            <v/>
          </cell>
        </row>
        <row r="232">
          <cell r="A232" t="str">
            <v>Vilho Laine;Noormarkun Nopsa;M2018</v>
          </cell>
          <cell r="B232" t="str">
            <v xml:space="preserve"> </v>
          </cell>
          <cell r="C232">
            <v>50</v>
          </cell>
          <cell r="D232" t="str">
            <v/>
          </cell>
          <cell r="E232" t="str">
            <v/>
          </cell>
          <cell r="F232" t="str">
            <v/>
          </cell>
        </row>
        <row r="233">
          <cell r="A233" t="str">
            <v>Peetu Onni Tuomaala;Keuruun Kisailijat;M2018</v>
          </cell>
          <cell r="B233" t="str">
            <v xml:space="preserve"> </v>
          </cell>
          <cell r="C233">
            <v>40</v>
          </cell>
          <cell r="D233" t="str">
            <v/>
          </cell>
          <cell r="E233" t="str">
            <v/>
          </cell>
          <cell r="F233" t="str">
            <v/>
          </cell>
        </row>
        <row r="234">
          <cell r="A234" t="str">
            <v>Eino Haapamäki;Kauhajoen Karhu;M2015</v>
          </cell>
          <cell r="B234" t="str">
            <v xml:space="preserve"> </v>
          </cell>
          <cell r="C234">
            <v>25</v>
          </cell>
          <cell r="D234" t="str">
            <v/>
          </cell>
          <cell r="E234" t="str">
            <v/>
          </cell>
          <cell r="F234" t="str">
            <v/>
          </cell>
        </row>
        <row r="235">
          <cell r="A235" t="str">
            <v>Pyry Tuomaala;Keuruun Kisailijat;M2015</v>
          </cell>
          <cell r="B235" t="str">
            <v xml:space="preserve"> </v>
          </cell>
          <cell r="C235">
            <v>20</v>
          </cell>
          <cell r="D235" t="str">
            <v/>
          </cell>
          <cell r="E235" t="str">
            <v/>
          </cell>
          <cell r="F235" t="str">
            <v/>
          </cell>
        </row>
        <row r="236">
          <cell r="A236" t="str">
            <v>Olavi Laine;Noormarkun Nopsa;M2015</v>
          </cell>
          <cell r="B236" t="str">
            <v xml:space="preserve"> </v>
          </cell>
          <cell r="C236">
            <v>14</v>
          </cell>
          <cell r="D236" t="str">
            <v/>
          </cell>
          <cell r="E236" t="str">
            <v/>
          </cell>
          <cell r="F236" t="str">
            <v/>
          </cell>
        </row>
        <row r="237">
          <cell r="A237" t="str">
            <v>Oskari Snicker;Hämeenlinnan Hiihtoseura;M2015</v>
          </cell>
          <cell r="B237" t="str">
            <v xml:space="preserve"> </v>
          </cell>
          <cell r="C237">
            <v>12</v>
          </cell>
          <cell r="D237" t="str">
            <v/>
          </cell>
          <cell r="E237" t="str">
            <v/>
          </cell>
          <cell r="F237" t="str">
            <v/>
          </cell>
        </row>
        <row r="238">
          <cell r="A238" t="str">
            <v>Hilda Laine;Noormarkun Nopsa;N2014</v>
          </cell>
          <cell r="B238" t="str">
            <v xml:space="preserve"> </v>
          </cell>
          <cell r="C238">
            <v>14</v>
          </cell>
          <cell r="D238" t="str">
            <v/>
          </cell>
          <cell r="E238" t="str">
            <v/>
          </cell>
          <cell r="F238" t="str">
            <v/>
          </cell>
        </row>
        <row r="239">
          <cell r="A239" t="str">
            <v>Oliver Silander;Tampereen Pyrintö;M2013</v>
          </cell>
          <cell r="B239" t="str">
            <v xml:space="preserve"> </v>
          </cell>
          <cell r="C239">
            <v>18</v>
          </cell>
          <cell r="D239" t="str">
            <v/>
          </cell>
          <cell r="E239" t="str">
            <v/>
          </cell>
          <cell r="F239" t="str">
            <v/>
          </cell>
        </row>
        <row r="240">
          <cell r="A240" t="str">
            <v>Akseli Snicker;Hämeenlinnan Hiihtoseura;M2013</v>
          </cell>
          <cell r="B240" t="str">
            <v xml:space="preserve"> </v>
          </cell>
          <cell r="C240">
            <v>16</v>
          </cell>
          <cell r="D240" t="str">
            <v/>
          </cell>
          <cell r="E240" t="str">
            <v/>
          </cell>
          <cell r="F240" t="str">
            <v/>
          </cell>
        </row>
        <row r="241">
          <cell r="A241" t="str">
            <v>Aaro Haapamäki;Kauhajoen Karhu;M2009</v>
          </cell>
          <cell r="B241" t="str">
            <v xml:space="preserve"> </v>
          </cell>
          <cell r="C241">
            <v>30</v>
          </cell>
          <cell r="D241" t="str">
            <v/>
          </cell>
          <cell r="E241" t="str">
            <v/>
          </cell>
          <cell r="F241" t="str">
            <v/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3727-C0D9-4735-A377-A1FE3DFFC7B4}">
  <dimension ref="A1:J241"/>
  <sheetViews>
    <sheetView tabSelected="1" workbookViewId="0">
      <selection activeCell="N6" sqref="N6"/>
    </sheetView>
  </sheetViews>
  <sheetFormatPr defaultRowHeight="15" x14ac:dyDescent="0.25"/>
  <cols>
    <col min="1" max="1" width="55.140625" customWidth="1"/>
    <col min="2" max="2" width="32.42578125" customWidth="1"/>
    <col min="3" max="3" width="26.85546875" customWidth="1"/>
  </cols>
  <sheetData>
    <row r="1" spans="1:10" x14ac:dyDescent="0.25">
      <c r="E1" t="s">
        <v>0</v>
      </c>
      <c r="F1" s="1">
        <v>45683</v>
      </c>
      <c r="G1" s="1">
        <v>45689</v>
      </c>
      <c r="H1" s="1">
        <v>45690</v>
      </c>
      <c r="I1" s="1">
        <v>45704</v>
      </c>
      <c r="J1" s="1">
        <v>45724</v>
      </c>
    </row>
    <row r="2" spans="1:10" s="2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2">
        <f t="shared" ref="E2:E65" si="0">SUM(F2:J2)</f>
        <v>112</v>
      </c>
      <c r="F2" s="2" t="str">
        <f>_xlfn.XLOOKUP($A2,[1]Taulukko8!A:A,[1]Taulukko8!B:B,"",0)</f>
        <v xml:space="preserve"> </v>
      </c>
      <c r="G2" s="2" t="str">
        <f>_xlfn.XLOOKUP(A2,[1]Taulukko8!A:A,[1]Taulukko8!C:C)</f>
        <v/>
      </c>
      <c r="H2" s="2" t="str">
        <f>_xlfn.XLOOKUP(A2,[1]Taulukko8!A:A,[1]Taulukko8!D:D)</f>
        <v/>
      </c>
      <c r="I2" s="2">
        <f>_xlfn.XLOOKUP(A2,[1]Taulukko8!A:A,[1]Taulukko8!E:E)</f>
        <v>50</v>
      </c>
      <c r="J2" s="2">
        <f>_xlfn.XLOOKUP(A2,[1]Taulukko8!A:A,[1]Taulukko8!F:F)</f>
        <v>62</v>
      </c>
    </row>
    <row r="3" spans="1:10" s="2" customFormat="1" x14ac:dyDescent="0.25">
      <c r="A3" s="2" t="s">
        <v>5</v>
      </c>
      <c r="B3" s="2" t="s">
        <v>6</v>
      </c>
      <c r="C3" s="2" t="s">
        <v>3</v>
      </c>
      <c r="D3" s="2" t="s">
        <v>7</v>
      </c>
      <c r="E3" s="2">
        <f t="shared" si="0"/>
        <v>100</v>
      </c>
      <c r="F3" s="2">
        <f>_xlfn.XLOOKUP($A3,[1]Taulukko8!A:A,[1]Taulukko8!B:B,"",0)</f>
        <v>40</v>
      </c>
      <c r="G3" s="2" t="str">
        <f>_xlfn.XLOOKUP(A3,[1]Taulukko8!A:A,[1]Taulukko8!C:C)</f>
        <v/>
      </c>
      <c r="H3" s="2">
        <f>_xlfn.XLOOKUP(A3,[1]Taulukko8!A:A,[1]Taulukko8!D:D)</f>
        <v>40</v>
      </c>
      <c r="I3" s="2" t="str">
        <f>_xlfn.XLOOKUP(A3,[1]Taulukko8!A:A,[1]Taulukko8!E:E)</f>
        <v/>
      </c>
      <c r="J3" s="2">
        <f>_xlfn.XLOOKUP(A3,[1]Taulukko8!A:A,[1]Taulukko8!F:F)</f>
        <v>20</v>
      </c>
    </row>
    <row r="4" spans="1:10" x14ac:dyDescent="0.25">
      <c r="A4" t="s">
        <v>8</v>
      </c>
      <c r="B4" t="s">
        <v>9</v>
      </c>
      <c r="C4" t="s">
        <v>10</v>
      </c>
      <c r="D4" t="s">
        <v>7</v>
      </c>
      <c r="E4">
        <f t="shared" si="0"/>
        <v>80</v>
      </c>
      <c r="F4" t="str">
        <f>_xlfn.XLOOKUP($A4,[1]Taulukko8!A:A,[1]Taulukko8!B:B,"",0)</f>
        <v xml:space="preserve"> </v>
      </c>
      <c r="G4">
        <f>_xlfn.XLOOKUP(A4,[1]Taulukko8!A:A,[1]Taulukko8!C:C)</f>
        <v>50</v>
      </c>
      <c r="H4" t="str">
        <f>_xlfn.XLOOKUP(A4,[1]Taulukko8!A:A,[1]Taulukko8!D:D)</f>
        <v/>
      </c>
      <c r="I4" t="str">
        <f>_xlfn.XLOOKUP(A4,[1]Taulukko8!A:A,[1]Taulukko8!E:E)</f>
        <v/>
      </c>
      <c r="J4">
        <f>_xlfn.XLOOKUP(A4,[1]Taulukko8!A:A,[1]Taulukko8!F:F)</f>
        <v>30</v>
      </c>
    </row>
    <row r="5" spans="1:10" x14ac:dyDescent="0.25">
      <c r="A5" t="s">
        <v>11</v>
      </c>
      <c r="B5" t="s">
        <v>12</v>
      </c>
      <c r="C5" t="s">
        <v>13</v>
      </c>
      <c r="D5" t="s">
        <v>7</v>
      </c>
      <c r="E5">
        <f t="shared" si="0"/>
        <v>50</v>
      </c>
      <c r="F5" t="str">
        <f>_xlfn.XLOOKUP($A5,[1]Taulukko8!A:A,[1]Taulukko8!B:B,"",0)</f>
        <v xml:space="preserve"> </v>
      </c>
      <c r="G5" t="str">
        <f>_xlfn.XLOOKUP(A5,[1]Taulukko8!A:A,[1]Taulukko8!C:C)</f>
        <v/>
      </c>
      <c r="H5" t="str">
        <f>_xlfn.XLOOKUP(A5,[1]Taulukko8!A:A,[1]Taulukko8!D:D)</f>
        <v/>
      </c>
      <c r="I5" t="str">
        <f>_xlfn.XLOOKUP(A5,[1]Taulukko8!A:A,[1]Taulukko8!E:E)</f>
        <v/>
      </c>
      <c r="J5">
        <f>_xlfn.XLOOKUP(A5,[1]Taulukko8!A:A,[1]Taulukko8!F:F)</f>
        <v>50</v>
      </c>
    </row>
    <row r="6" spans="1:10" x14ac:dyDescent="0.25">
      <c r="A6" t="s">
        <v>14</v>
      </c>
      <c r="B6" t="s">
        <v>15</v>
      </c>
      <c r="C6" t="s">
        <v>16</v>
      </c>
      <c r="D6" t="s">
        <v>7</v>
      </c>
      <c r="E6">
        <f t="shared" si="0"/>
        <v>50</v>
      </c>
      <c r="F6" t="str">
        <f>_xlfn.XLOOKUP($A6,[1]Taulukko8!A:A,[1]Taulukko8!B:B,"",0)</f>
        <v xml:space="preserve"> </v>
      </c>
      <c r="G6" t="str">
        <f>_xlfn.XLOOKUP(A6,[1]Taulukko8!A:A,[1]Taulukko8!C:C)</f>
        <v/>
      </c>
      <c r="H6">
        <f>_xlfn.XLOOKUP(A6,[1]Taulukko8!A:A,[1]Taulukko8!D:D)</f>
        <v>50</v>
      </c>
      <c r="I6" t="str">
        <f>_xlfn.XLOOKUP(A6,[1]Taulukko8!A:A,[1]Taulukko8!E:E)</f>
        <v/>
      </c>
      <c r="J6" t="str">
        <f>_xlfn.XLOOKUP(A6,[1]Taulukko8!A:A,[1]Taulukko8!F:F)</f>
        <v/>
      </c>
    </row>
    <row r="7" spans="1:10" x14ac:dyDescent="0.25">
      <c r="A7" t="s">
        <v>17</v>
      </c>
      <c r="B7" t="s">
        <v>18</v>
      </c>
      <c r="C7" t="s">
        <v>19</v>
      </c>
      <c r="D7" t="s">
        <v>7</v>
      </c>
      <c r="E7">
        <f t="shared" si="0"/>
        <v>50</v>
      </c>
      <c r="F7">
        <f>_xlfn.XLOOKUP($A7,[1]Taulukko8!A:A,[1]Taulukko8!B:B,"",0)</f>
        <v>50</v>
      </c>
      <c r="G7" t="str">
        <f>_xlfn.XLOOKUP(A7,[1]Taulukko8!A:A,[1]Taulukko8!C:C)</f>
        <v/>
      </c>
      <c r="H7" t="str">
        <f>_xlfn.XLOOKUP(A7,[1]Taulukko8!A:A,[1]Taulukko8!D:D)</f>
        <v/>
      </c>
      <c r="I7" t="str">
        <f>_xlfn.XLOOKUP(A7,[1]Taulukko8!A:A,[1]Taulukko8!E:E)</f>
        <v/>
      </c>
      <c r="J7" t="str">
        <f>_xlfn.XLOOKUP(A7,[1]Taulukko8!A:A,[1]Taulukko8!F:F)</f>
        <v/>
      </c>
    </row>
    <row r="8" spans="1:10" x14ac:dyDescent="0.25">
      <c r="A8" t="s">
        <v>20</v>
      </c>
      <c r="B8" t="s">
        <v>21</v>
      </c>
      <c r="C8" t="s">
        <v>22</v>
      </c>
      <c r="D8" t="s">
        <v>7</v>
      </c>
      <c r="E8">
        <f t="shared" si="0"/>
        <v>40</v>
      </c>
      <c r="F8" t="str">
        <f>_xlfn.XLOOKUP($A8,[1]Taulukko8!A:A,[1]Taulukko8!B:B,"",0)</f>
        <v xml:space="preserve"> </v>
      </c>
      <c r="G8" t="str">
        <f>_xlfn.XLOOKUP(A8,[1]Taulukko8!A:A,[1]Taulukko8!C:C)</f>
        <v/>
      </c>
      <c r="H8" t="str">
        <f>_xlfn.XLOOKUP(A8,[1]Taulukko8!A:A,[1]Taulukko8!D:D)</f>
        <v/>
      </c>
      <c r="I8" t="str">
        <f>_xlfn.XLOOKUP(A8,[1]Taulukko8!A:A,[1]Taulukko8!E:E)</f>
        <v/>
      </c>
      <c r="J8">
        <f>_xlfn.XLOOKUP(A8,[1]Taulukko8!A:A,[1]Taulukko8!F:F)</f>
        <v>40</v>
      </c>
    </row>
    <row r="9" spans="1:10" x14ac:dyDescent="0.25">
      <c r="A9" t="s">
        <v>23</v>
      </c>
      <c r="B9" t="s">
        <v>24</v>
      </c>
      <c r="C9" t="s">
        <v>25</v>
      </c>
      <c r="D9" t="s">
        <v>7</v>
      </c>
      <c r="E9">
        <f t="shared" si="0"/>
        <v>40</v>
      </c>
      <c r="F9" t="str">
        <f>_xlfn.XLOOKUP($A9,[1]Taulukko8!A:A,[1]Taulukko8!B:B,"",0)</f>
        <v xml:space="preserve"> </v>
      </c>
      <c r="G9">
        <f>_xlfn.XLOOKUP(A9,[1]Taulukko8!A:A,[1]Taulukko8!C:C)</f>
        <v>40</v>
      </c>
      <c r="H9" t="str">
        <f>_xlfn.XLOOKUP(A9,[1]Taulukko8!A:A,[1]Taulukko8!D:D)</f>
        <v/>
      </c>
      <c r="I9" t="str">
        <f>_xlfn.XLOOKUP(A9,[1]Taulukko8!A:A,[1]Taulukko8!E:E)</f>
        <v/>
      </c>
      <c r="J9" t="str">
        <f>_xlfn.XLOOKUP(A9,[1]Taulukko8!A:A,[1]Taulukko8!F:F)</f>
        <v/>
      </c>
    </row>
    <row r="10" spans="1:10" x14ac:dyDescent="0.25">
      <c r="A10" t="s">
        <v>26</v>
      </c>
      <c r="B10" t="s">
        <v>27</v>
      </c>
      <c r="C10" t="s">
        <v>13</v>
      </c>
      <c r="D10" t="s">
        <v>7</v>
      </c>
      <c r="E10">
        <f t="shared" si="0"/>
        <v>25</v>
      </c>
      <c r="F10" t="str">
        <f>_xlfn.XLOOKUP($A10,[1]Taulukko8!A:A,[1]Taulukko8!B:B,"",0)</f>
        <v xml:space="preserve"> </v>
      </c>
      <c r="G10" t="str">
        <f>_xlfn.XLOOKUP(A10,[1]Taulukko8!A:A,[1]Taulukko8!C:C)</f>
        <v/>
      </c>
      <c r="H10" t="str">
        <f>_xlfn.XLOOKUP(A10,[1]Taulukko8!A:A,[1]Taulukko8!D:D)</f>
        <v/>
      </c>
      <c r="I10" t="str">
        <f>_xlfn.XLOOKUP(A10,[1]Taulukko8!A:A,[1]Taulukko8!E:E)</f>
        <v/>
      </c>
      <c r="J10">
        <f>_xlfn.XLOOKUP(A10,[1]Taulukko8!A:A,[1]Taulukko8!F:F)</f>
        <v>25</v>
      </c>
    </row>
    <row r="11" spans="1:10" x14ac:dyDescent="0.25">
      <c r="A11" t="s">
        <v>28</v>
      </c>
      <c r="B11" t="s">
        <v>29</v>
      </c>
      <c r="C11" t="s">
        <v>30</v>
      </c>
      <c r="D11" t="s">
        <v>7</v>
      </c>
      <c r="E11">
        <f t="shared" si="0"/>
        <v>16</v>
      </c>
      <c r="F11" t="str">
        <f>_xlfn.XLOOKUP($A11,[1]Taulukko8!A:A,[1]Taulukko8!B:B,"",0)</f>
        <v xml:space="preserve"> </v>
      </c>
      <c r="G11" t="str">
        <f>_xlfn.XLOOKUP(A11,[1]Taulukko8!A:A,[1]Taulukko8!C:C)</f>
        <v/>
      </c>
      <c r="H11" t="str">
        <f>_xlfn.XLOOKUP(A11,[1]Taulukko8!A:A,[1]Taulukko8!D:D)</f>
        <v/>
      </c>
      <c r="I11" t="str">
        <f>_xlfn.XLOOKUP(A11,[1]Taulukko8!A:A,[1]Taulukko8!E:E)</f>
        <v/>
      </c>
      <c r="J11">
        <f>_xlfn.XLOOKUP(A11,[1]Taulukko8!A:A,[1]Taulukko8!F:F)</f>
        <v>16</v>
      </c>
    </row>
    <row r="12" spans="1:10" s="2" customFormat="1" x14ac:dyDescent="0.25">
      <c r="A12" s="2" t="s">
        <v>31</v>
      </c>
      <c r="B12" s="2" t="s">
        <v>32</v>
      </c>
      <c r="C12" s="2" t="s">
        <v>25</v>
      </c>
      <c r="D12" s="2" t="s">
        <v>33</v>
      </c>
      <c r="E12" s="2">
        <f t="shared" si="0"/>
        <v>190</v>
      </c>
      <c r="F12" s="2" t="str">
        <f>_xlfn.XLOOKUP($A12,[1]Taulukko8!A:A,[1]Taulukko8!B:B,"",0)</f>
        <v xml:space="preserve"> </v>
      </c>
      <c r="G12" s="2">
        <f>_xlfn.XLOOKUP(A12,[1]Taulukko8!A:A,[1]Taulukko8!C:C)</f>
        <v>50</v>
      </c>
      <c r="H12" s="2">
        <f>_xlfn.XLOOKUP(A12,[1]Taulukko8!A:A,[1]Taulukko8!D:D)</f>
        <v>40</v>
      </c>
      <c r="I12" s="2">
        <f>_xlfn.XLOOKUP(A12,[1]Taulukko8!A:A,[1]Taulukko8!E:E)</f>
        <v>50</v>
      </c>
      <c r="J12" s="2">
        <f>_xlfn.XLOOKUP(A12,[1]Taulukko8!A:A,[1]Taulukko8!F:F)</f>
        <v>50</v>
      </c>
    </row>
    <row r="13" spans="1:10" s="2" customFormat="1" x14ac:dyDescent="0.25">
      <c r="A13" s="2" t="s">
        <v>34</v>
      </c>
      <c r="B13" s="2" t="s">
        <v>35</v>
      </c>
      <c r="C13" s="2" t="s">
        <v>36</v>
      </c>
      <c r="D13" s="2" t="s">
        <v>33</v>
      </c>
      <c r="E13" s="2">
        <f t="shared" si="0"/>
        <v>150</v>
      </c>
      <c r="F13" s="2">
        <f>_xlfn.XLOOKUP($A13,[1]Taulukko8!A:A,[1]Taulukko8!B:B,"",0)</f>
        <v>50</v>
      </c>
      <c r="G13" s="2" t="str">
        <f>_xlfn.XLOOKUP(A13,[1]Taulukko8!A:A,[1]Taulukko8!C:C)</f>
        <v/>
      </c>
      <c r="H13" s="2">
        <f>_xlfn.XLOOKUP(A13,[1]Taulukko8!A:A,[1]Taulukko8!D:D)</f>
        <v>30</v>
      </c>
      <c r="I13" s="2">
        <f>_xlfn.XLOOKUP(A13,[1]Taulukko8!A:A,[1]Taulukko8!E:E)</f>
        <v>40</v>
      </c>
      <c r="J13" s="2">
        <f>_xlfn.XLOOKUP(A13,[1]Taulukko8!A:A,[1]Taulukko8!F:F)</f>
        <v>30</v>
      </c>
    </row>
    <row r="14" spans="1:10" s="2" customFormat="1" x14ac:dyDescent="0.25">
      <c r="A14" s="2" t="s">
        <v>37</v>
      </c>
      <c r="B14" s="2" t="s">
        <v>38</v>
      </c>
      <c r="C14" s="2" t="s">
        <v>36</v>
      </c>
      <c r="D14" s="2" t="s">
        <v>33</v>
      </c>
      <c r="E14" s="2">
        <f t="shared" si="0"/>
        <v>73</v>
      </c>
      <c r="F14" s="2" t="str">
        <f>_xlfn.XLOOKUP($A14,[1]Taulukko8!A:A,[1]Taulukko8!B:B,"",0)</f>
        <v xml:space="preserve"> </v>
      </c>
      <c r="G14" s="2">
        <f>_xlfn.XLOOKUP(A14,[1]Taulukko8!A:A,[1]Taulukko8!C:C)</f>
        <v>30</v>
      </c>
      <c r="H14" s="2">
        <f>_xlfn.XLOOKUP(A14,[1]Taulukko8!A:A,[1]Taulukko8!D:D)</f>
        <v>25</v>
      </c>
      <c r="I14" s="2" t="str">
        <f>_xlfn.XLOOKUP(A14,[1]Taulukko8!A:A,[1]Taulukko8!E:E)</f>
        <v/>
      </c>
      <c r="J14" s="2">
        <f>_xlfn.XLOOKUP(A14,[1]Taulukko8!A:A,[1]Taulukko8!F:F)</f>
        <v>18</v>
      </c>
    </row>
    <row r="15" spans="1:10" x14ac:dyDescent="0.25">
      <c r="A15" t="s">
        <v>39</v>
      </c>
      <c r="B15" t="s">
        <v>40</v>
      </c>
      <c r="C15" t="s">
        <v>25</v>
      </c>
      <c r="D15" t="s">
        <v>33</v>
      </c>
      <c r="E15">
        <f t="shared" si="0"/>
        <v>65</v>
      </c>
      <c r="F15" t="str">
        <f>_xlfn.XLOOKUP($A15,[1]Taulukko8!A:A,[1]Taulukko8!B:B,"",0)</f>
        <v xml:space="preserve"> </v>
      </c>
      <c r="G15">
        <f>_xlfn.XLOOKUP(A15,[1]Taulukko8!A:A,[1]Taulukko8!C:C)</f>
        <v>40</v>
      </c>
      <c r="H15" t="str">
        <f>_xlfn.XLOOKUP(A15,[1]Taulukko8!A:A,[1]Taulukko8!D:D)</f>
        <v/>
      </c>
      <c r="I15" t="str">
        <f>_xlfn.XLOOKUP(A15,[1]Taulukko8!A:A,[1]Taulukko8!E:E)</f>
        <v/>
      </c>
      <c r="J15">
        <f>_xlfn.XLOOKUP(A15,[1]Taulukko8!A:A,[1]Taulukko8!F:F)</f>
        <v>25</v>
      </c>
    </row>
    <row r="16" spans="1:10" x14ac:dyDescent="0.25">
      <c r="A16" t="s">
        <v>41</v>
      </c>
      <c r="B16" t="s">
        <v>42</v>
      </c>
      <c r="C16" t="s">
        <v>43</v>
      </c>
      <c r="D16" t="s">
        <v>33</v>
      </c>
      <c r="E16">
        <f t="shared" si="0"/>
        <v>50</v>
      </c>
      <c r="F16" t="str">
        <f>_xlfn.XLOOKUP($A16,[1]Taulukko8!A:A,[1]Taulukko8!B:B,"",0)</f>
        <v xml:space="preserve"> </v>
      </c>
      <c r="G16" t="str">
        <f>_xlfn.XLOOKUP(A16,[1]Taulukko8!A:A,[1]Taulukko8!C:C)</f>
        <v/>
      </c>
      <c r="H16">
        <f>_xlfn.XLOOKUP(A16,[1]Taulukko8!A:A,[1]Taulukko8!D:D)</f>
        <v>50</v>
      </c>
      <c r="I16" t="str">
        <f>_xlfn.XLOOKUP(A16,[1]Taulukko8!A:A,[1]Taulukko8!E:E)</f>
        <v/>
      </c>
      <c r="J16" t="str">
        <f>_xlfn.XLOOKUP(A16,[1]Taulukko8!A:A,[1]Taulukko8!F:F)</f>
        <v/>
      </c>
    </row>
    <row r="17" spans="1:10" x14ac:dyDescent="0.25">
      <c r="A17" t="s">
        <v>44</v>
      </c>
      <c r="B17" t="s">
        <v>45</v>
      </c>
      <c r="C17" t="s">
        <v>46</v>
      </c>
      <c r="D17" t="s">
        <v>33</v>
      </c>
      <c r="E17">
        <f t="shared" si="0"/>
        <v>40</v>
      </c>
      <c r="F17" t="str">
        <f>_xlfn.XLOOKUP($A17,[1]Taulukko8!A:A,[1]Taulukko8!B:B,"",0)</f>
        <v xml:space="preserve"> </v>
      </c>
      <c r="G17" t="str">
        <f>_xlfn.XLOOKUP(A17,[1]Taulukko8!A:A,[1]Taulukko8!C:C)</f>
        <v/>
      </c>
      <c r="H17" t="str">
        <f>_xlfn.XLOOKUP(A17,[1]Taulukko8!A:A,[1]Taulukko8!D:D)</f>
        <v/>
      </c>
      <c r="I17" t="str">
        <f>_xlfn.XLOOKUP(A17,[1]Taulukko8!A:A,[1]Taulukko8!E:E)</f>
        <v/>
      </c>
      <c r="J17">
        <f>_xlfn.XLOOKUP(A17,[1]Taulukko8!A:A,[1]Taulukko8!F:F)</f>
        <v>40</v>
      </c>
    </row>
    <row r="18" spans="1:10" x14ac:dyDescent="0.25">
      <c r="A18" t="s">
        <v>47</v>
      </c>
      <c r="B18" t="s">
        <v>48</v>
      </c>
      <c r="C18" t="s">
        <v>46</v>
      </c>
      <c r="D18" t="s">
        <v>33</v>
      </c>
      <c r="E18">
        <f t="shared" si="0"/>
        <v>20</v>
      </c>
      <c r="F18" t="str">
        <f>_xlfn.XLOOKUP($A18,[1]Taulukko8!A:A,[1]Taulukko8!B:B,"",0)</f>
        <v xml:space="preserve"> </v>
      </c>
      <c r="G18" t="str">
        <f>_xlfn.XLOOKUP(A18,[1]Taulukko8!A:A,[1]Taulukko8!C:C)</f>
        <v/>
      </c>
      <c r="H18" t="str">
        <f>_xlfn.XLOOKUP(A18,[1]Taulukko8!A:A,[1]Taulukko8!D:D)</f>
        <v/>
      </c>
      <c r="I18" t="str">
        <f>_xlfn.XLOOKUP(A18,[1]Taulukko8!A:A,[1]Taulukko8!E:E)</f>
        <v/>
      </c>
      <c r="J18">
        <f>_xlfn.XLOOKUP(A18,[1]Taulukko8!A:A,[1]Taulukko8!F:F)</f>
        <v>20</v>
      </c>
    </row>
    <row r="19" spans="1:10" x14ac:dyDescent="0.25">
      <c r="A19" t="s">
        <v>49</v>
      </c>
      <c r="B19" t="s">
        <v>50</v>
      </c>
      <c r="C19" t="s">
        <v>3</v>
      </c>
      <c r="D19" t="s">
        <v>33</v>
      </c>
      <c r="E19">
        <f t="shared" si="0"/>
        <v>20</v>
      </c>
      <c r="F19" t="str">
        <f>_xlfn.XLOOKUP($A19,[1]Taulukko8!A:A,[1]Taulukko8!B:B,"",0)</f>
        <v xml:space="preserve"> </v>
      </c>
      <c r="G19" t="str">
        <f>_xlfn.XLOOKUP(A19,[1]Taulukko8!A:A,[1]Taulukko8!C:C)</f>
        <v/>
      </c>
      <c r="H19">
        <f>_xlfn.XLOOKUP(A19,[1]Taulukko8!A:A,[1]Taulukko8!D:D)</f>
        <v>20</v>
      </c>
      <c r="I19" t="str">
        <f>_xlfn.XLOOKUP(A19,[1]Taulukko8!A:A,[1]Taulukko8!E:E)</f>
        <v/>
      </c>
      <c r="J19" t="str">
        <f>_xlfn.XLOOKUP(A19,[1]Taulukko8!A:A,[1]Taulukko8!F:F)</f>
        <v/>
      </c>
    </row>
    <row r="20" spans="1:10" x14ac:dyDescent="0.25">
      <c r="A20" t="s">
        <v>51</v>
      </c>
      <c r="B20" t="s">
        <v>52</v>
      </c>
      <c r="C20" t="s">
        <v>10</v>
      </c>
      <c r="D20" t="s">
        <v>33</v>
      </c>
      <c r="E20">
        <f t="shared" si="0"/>
        <v>18</v>
      </c>
      <c r="F20" t="str">
        <f>_xlfn.XLOOKUP($A20,[1]Taulukko8!A:A,[1]Taulukko8!B:B,"",0)</f>
        <v xml:space="preserve"> </v>
      </c>
      <c r="G20" t="str">
        <f>_xlfn.XLOOKUP(A20,[1]Taulukko8!A:A,[1]Taulukko8!C:C)</f>
        <v/>
      </c>
      <c r="H20">
        <f>_xlfn.XLOOKUP(A20,[1]Taulukko8!A:A,[1]Taulukko8!D:D)</f>
        <v>18</v>
      </c>
      <c r="I20" t="str">
        <f>_xlfn.XLOOKUP(A20,[1]Taulukko8!A:A,[1]Taulukko8!E:E)</f>
        <v/>
      </c>
      <c r="J20" t="str">
        <f>_xlfn.XLOOKUP(A20,[1]Taulukko8!A:A,[1]Taulukko8!F:F)</f>
        <v/>
      </c>
    </row>
    <row r="21" spans="1:10" s="2" customFormat="1" x14ac:dyDescent="0.25">
      <c r="A21" s="2" t="s">
        <v>53</v>
      </c>
      <c r="B21" s="2" t="s">
        <v>54</v>
      </c>
      <c r="C21" s="2" t="s">
        <v>36</v>
      </c>
      <c r="D21" s="2" t="s">
        <v>55</v>
      </c>
      <c r="E21" s="2">
        <f t="shared" si="0"/>
        <v>200</v>
      </c>
      <c r="F21" s="2">
        <f>_xlfn.XLOOKUP($A21,[1]Taulukko8!A:A,[1]Taulukko8!B:B,"",0)</f>
        <v>50</v>
      </c>
      <c r="G21" s="2">
        <f>_xlfn.XLOOKUP(A21,[1]Taulukko8!A:A,[1]Taulukko8!C:C)</f>
        <v>50</v>
      </c>
      <c r="I21" s="2">
        <f>_xlfn.XLOOKUP(A21,[1]Taulukko8!A:A,[1]Taulukko8!E:E)</f>
        <v>50</v>
      </c>
      <c r="J21" s="2">
        <f>_xlfn.XLOOKUP(A21,[1]Taulukko8!A:A,[1]Taulukko8!F:F)</f>
        <v>50</v>
      </c>
    </row>
    <row r="22" spans="1:10" s="2" customFormat="1" x14ac:dyDescent="0.25">
      <c r="A22" s="2" t="s">
        <v>56</v>
      </c>
      <c r="B22" s="2" t="s">
        <v>57</v>
      </c>
      <c r="C22" s="2" t="s">
        <v>46</v>
      </c>
      <c r="D22" s="2" t="s">
        <v>55</v>
      </c>
      <c r="E22" s="2">
        <f t="shared" si="0"/>
        <v>117</v>
      </c>
      <c r="F22" s="2" t="str">
        <f>_xlfn.XLOOKUP($A22,[1]Taulukko8!A:A,[1]Taulukko8!B:B,"",0)</f>
        <v xml:space="preserve"> </v>
      </c>
      <c r="G22" s="2">
        <f>_xlfn.XLOOKUP(A22,[1]Taulukko8!A:A,[1]Taulukko8!C:C)</f>
        <v>40</v>
      </c>
      <c r="H22" s="2">
        <f>_xlfn.XLOOKUP(A22,[1]Taulukko8!A:A,[1]Taulukko8!D:D)</f>
        <v>30</v>
      </c>
      <c r="I22" s="2">
        <f>_xlfn.XLOOKUP(A22,[1]Taulukko8!A:A,[1]Taulukko8!E:E)</f>
        <v>40</v>
      </c>
      <c r="J22" s="2">
        <f>_xlfn.XLOOKUP(A22,[1]Taulukko8!A:A,[1]Taulukko8!F:F)</f>
        <v>7</v>
      </c>
    </row>
    <row r="23" spans="1:10" s="2" customFormat="1" x14ac:dyDescent="0.25">
      <c r="A23" s="2" t="s">
        <v>58</v>
      </c>
      <c r="B23" s="2" t="s">
        <v>59</v>
      </c>
      <c r="C23" s="2" t="s">
        <v>30</v>
      </c>
      <c r="D23" s="2" t="s">
        <v>55</v>
      </c>
      <c r="E23" s="2">
        <f t="shared" si="0"/>
        <v>115</v>
      </c>
      <c r="F23" s="2">
        <f>_xlfn.XLOOKUP($A23,[1]Taulukko8!A:A,[1]Taulukko8!B:B,"",0)</f>
        <v>25</v>
      </c>
      <c r="G23" s="2">
        <f>_xlfn.XLOOKUP(A23,[1]Taulukko8!A:A,[1]Taulukko8!C:C)</f>
        <v>25</v>
      </c>
      <c r="H23" s="2">
        <f>_xlfn.XLOOKUP(A23,[1]Taulukko8!A:A,[1]Taulukko8!D:D)</f>
        <v>25</v>
      </c>
      <c r="I23" s="2" t="str">
        <f>_xlfn.XLOOKUP(A23,[1]Taulukko8!A:A,[1]Taulukko8!E:E)</f>
        <v/>
      </c>
      <c r="J23" s="2">
        <f>_xlfn.XLOOKUP(A23,[1]Taulukko8!A:A,[1]Taulukko8!F:F)</f>
        <v>40</v>
      </c>
    </row>
    <row r="24" spans="1:10" s="2" customFormat="1" x14ac:dyDescent="0.25">
      <c r="A24" s="2" t="s">
        <v>60</v>
      </c>
      <c r="B24" s="2" t="s">
        <v>61</v>
      </c>
      <c r="C24" s="2" t="s">
        <v>46</v>
      </c>
      <c r="D24" s="2" t="s">
        <v>55</v>
      </c>
      <c r="E24" s="2">
        <f t="shared" si="0"/>
        <v>103</v>
      </c>
      <c r="F24" s="2">
        <f>_xlfn.XLOOKUP($A24,[1]Taulukko8!A:A,[1]Taulukko8!B:B,"",0)</f>
        <v>30</v>
      </c>
      <c r="G24" s="2">
        <f>_xlfn.XLOOKUP(A24,[1]Taulukko8!A:A,[1]Taulukko8!C:C)</f>
        <v>30</v>
      </c>
      <c r="I24" s="2">
        <f>_xlfn.XLOOKUP(A24,[1]Taulukko8!A:A,[1]Taulukko8!E:E)</f>
        <v>25</v>
      </c>
      <c r="J24" s="2">
        <f>_xlfn.XLOOKUP(A24,[1]Taulukko8!A:A,[1]Taulukko8!F:F)</f>
        <v>18</v>
      </c>
    </row>
    <row r="25" spans="1:10" s="2" customFormat="1" x14ac:dyDescent="0.25">
      <c r="A25" s="2" t="s">
        <v>62</v>
      </c>
      <c r="B25" s="2" t="s">
        <v>63</v>
      </c>
      <c r="C25" s="2" t="s">
        <v>25</v>
      </c>
      <c r="D25" s="2" t="s">
        <v>55</v>
      </c>
      <c r="E25" s="2">
        <f t="shared" si="0"/>
        <v>84</v>
      </c>
      <c r="F25" s="2">
        <f>_xlfn.XLOOKUP($A25,[1]Taulukko8!A:A,[1]Taulukko8!B:B,"",0)</f>
        <v>40</v>
      </c>
      <c r="G25" s="2">
        <f>_xlfn.XLOOKUP(A25,[1]Taulukko8!A:A,[1]Taulukko8!C:C)</f>
        <v>14</v>
      </c>
      <c r="H25" s="2" t="str">
        <f>_xlfn.XLOOKUP(A25,[1]Taulukko8!A:A,[1]Taulukko8!D:D)</f>
        <v/>
      </c>
      <c r="I25" s="2" t="str">
        <f>_xlfn.XLOOKUP(A25,[1]Taulukko8!A:A,[1]Taulukko8!E:E)</f>
        <v/>
      </c>
      <c r="J25" s="2">
        <f>_xlfn.XLOOKUP(A25,[1]Taulukko8!A:A,[1]Taulukko8!F:F)</f>
        <v>30</v>
      </c>
    </row>
    <row r="26" spans="1:10" s="2" customFormat="1" x14ac:dyDescent="0.25">
      <c r="A26" s="2" t="s">
        <v>64</v>
      </c>
      <c r="B26" s="2" t="s">
        <v>65</v>
      </c>
      <c r="C26" s="2" t="s">
        <v>66</v>
      </c>
      <c r="D26" s="2" t="s">
        <v>55</v>
      </c>
      <c r="E26" s="2">
        <f t="shared" si="0"/>
        <v>78</v>
      </c>
      <c r="F26" s="2">
        <f>_xlfn.XLOOKUP($A26,[1]Taulukko8!A:A,[1]Taulukko8!B:B,"",0)</f>
        <v>20</v>
      </c>
      <c r="G26" s="2">
        <f>_xlfn.XLOOKUP(A26,[1]Taulukko8!A:A,[1]Taulukko8!C:C)</f>
        <v>20</v>
      </c>
      <c r="I26" s="2">
        <f>_xlfn.XLOOKUP(A26,[1]Taulukko8!A:A,[1]Taulukko8!E:E)</f>
        <v>18</v>
      </c>
      <c r="J26" s="2">
        <f>_xlfn.XLOOKUP(A26,[1]Taulukko8!A:A,[1]Taulukko8!F:F)</f>
        <v>20</v>
      </c>
    </row>
    <row r="27" spans="1:10" s="2" customFormat="1" x14ac:dyDescent="0.25">
      <c r="A27" s="2" t="s">
        <v>67</v>
      </c>
      <c r="B27" s="2" t="s">
        <v>68</v>
      </c>
      <c r="C27" s="2" t="s">
        <v>30</v>
      </c>
      <c r="D27" s="2" t="s">
        <v>55</v>
      </c>
      <c r="E27" s="2">
        <f t="shared" si="0"/>
        <v>70</v>
      </c>
      <c r="F27" s="2">
        <f>_xlfn.XLOOKUP($A27,[1]Taulukko8!A:A,[1]Taulukko8!B:B,"",0)</f>
        <v>18</v>
      </c>
      <c r="G27" s="2">
        <f>_xlfn.XLOOKUP(A27,[1]Taulukko8!A:A,[1]Taulukko8!C:C)</f>
        <v>18</v>
      </c>
      <c r="H27" s="2">
        <f>_xlfn.XLOOKUP(A27,[1]Taulukko8!A:A,[1]Taulukko8!D:D)</f>
        <v>14</v>
      </c>
      <c r="I27" s="2">
        <f>_xlfn.XLOOKUP(A27,[1]Taulukko8!A:A,[1]Taulukko8!E:E)</f>
        <v>20</v>
      </c>
    </row>
    <row r="28" spans="1:10" s="2" customFormat="1" x14ac:dyDescent="0.25">
      <c r="A28" s="2" t="s">
        <v>69</v>
      </c>
      <c r="B28" s="2" t="s">
        <v>70</v>
      </c>
      <c r="C28" s="2" t="s">
        <v>30</v>
      </c>
      <c r="D28" s="2" t="s">
        <v>55</v>
      </c>
      <c r="E28" s="2">
        <f t="shared" si="0"/>
        <v>52</v>
      </c>
      <c r="F28" s="2">
        <f>_xlfn.XLOOKUP($A28,[1]Taulukko8!A:A,[1]Taulukko8!B:B,"",0)</f>
        <v>16</v>
      </c>
      <c r="G28" s="2">
        <f>_xlfn.XLOOKUP(A28,[1]Taulukko8!A:A,[1]Taulukko8!C:C)</f>
        <v>10</v>
      </c>
      <c r="H28" s="2" t="str">
        <f>_xlfn.XLOOKUP(A28,[1]Taulukko8!A:A,[1]Taulukko8!D:D)</f>
        <v/>
      </c>
      <c r="I28" s="2">
        <f>_xlfn.XLOOKUP(A28,[1]Taulukko8!A:A,[1]Taulukko8!E:E)</f>
        <v>14</v>
      </c>
      <c r="J28" s="2">
        <f>_xlfn.XLOOKUP(A28,[1]Taulukko8!A:A,[1]Taulukko8!F:F)</f>
        <v>12</v>
      </c>
    </row>
    <row r="29" spans="1:10" x14ac:dyDescent="0.25">
      <c r="A29" t="s">
        <v>71</v>
      </c>
      <c r="B29" t="s">
        <v>72</v>
      </c>
      <c r="C29" t="s">
        <v>16</v>
      </c>
      <c r="D29" t="s">
        <v>55</v>
      </c>
      <c r="E29">
        <f t="shared" si="0"/>
        <v>50</v>
      </c>
      <c r="F29" t="str">
        <f>_xlfn.XLOOKUP($A29,[1]Taulukko8!A:A,[1]Taulukko8!B:B,"",0)</f>
        <v xml:space="preserve"> </v>
      </c>
      <c r="G29" t="str">
        <f>_xlfn.XLOOKUP(A29,[1]Taulukko8!A:A,[1]Taulukko8!C:C)</f>
        <v/>
      </c>
      <c r="H29">
        <f>_xlfn.XLOOKUP(A29,[1]Taulukko8!A:A,[1]Taulukko8!D:D)</f>
        <v>50</v>
      </c>
      <c r="I29" t="str">
        <f>_xlfn.XLOOKUP(A29,[1]Taulukko8!A:A,[1]Taulukko8!E:E)</f>
        <v/>
      </c>
      <c r="J29" t="str">
        <f>_xlfn.XLOOKUP(A29,[1]Taulukko8!A:A,[1]Taulukko8!F:F)</f>
        <v/>
      </c>
    </row>
    <row r="30" spans="1:10" s="2" customFormat="1" x14ac:dyDescent="0.25">
      <c r="A30" s="2" t="s">
        <v>73</v>
      </c>
      <c r="B30" s="2" t="s">
        <v>74</v>
      </c>
      <c r="C30" s="2" t="s">
        <v>30</v>
      </c>
      <c r="D30" s="2" t="s">
        <v>55</v>
      </c>
      <c r="E30" s="2">
        <f t="shared" si="0"/>
        <v>46</v>
      </c>
      <c r="F30" s="2" t="str">
        <f>_xlfn.XLOOKUP($A30,[1]Taulukko8!A:A,[1]Taulukko8!B:B,"",0)</f>
        <v xml:space="preserve"> </v>
      </c>
      <c r="G30" s="2">
        <f>_xlfn.XLOOKUP(A30,[1]Taulukko8!A:A,[1]Taulukko8!C:C)</f>
        <v>11</v>
      </c>
      <c r="H30" s="2">
        <f>_xlfn.XLOOKUP(A30,[1]Taulukko8!A:A,[1]Taulukko8!D:D)</f>
        <v>10</v>
      </c>
      <c r="I30" s="2">
        <f>_xlfn.XLOOKUP(A30,[1]Taulukko8!A:A,[1]Taulukko8!E:E)</f>
        <v>16</v>
      </c>
      <c r="J30" s="2">
        <f>_xlfn.XLOOKUP(A30,[1]Taulukko8!A:A,[1]Taulukko8!F:F)</f>
        <v>9</v>
      </c>
    </row>
    <row r="31" spans="1:10" x14ac:dyDescent="0.25">
      <c r="A31" t="s">
        <v>75</v>
      </c>
      <c r="B31" t="s">
        <v>76</v>
      </c>
      <c r="C31" t="s">
        <v>13</v>
      </c>
      <c r="D31" t="s">
        <v>55</v>
      </c>
      <c r="E31">
        <f t="shared" si="0"/>
        <v>37</v>
      </c>
      <c r="F31" t="str">
        <f>_xlfn.XLOOKUP($A31,[1]Taulukko8!A:A,[1]Taulukko8!B:B,"",0)</f>
        <v xml:space="preserve"> </v>
      </c>
      <c r="G31">
        <f>_xlfn.XLOOKUP(A31,[1]Taulukko8!A:A,[1]Taulukko8!C:C)</f>
        <v>12</v>
      </c>
      <c r="H31" t="str">
        <f>_xlfn.XLOOKUP(A31,[1]Taulukko8!A:A,[1]Taulukko8!D:D)</f>
        <v/>
      </c>
      <c r="I31" t="str">
        <f>_xlfn.XLOOKUP(A31,[1]Taulukko8!A:A,[1]Taulukko8!E:E)</f>
        <v/>
      </c>
      <c r="J31">
        <f>_xlfn.XLOOKUP(A31,[1]Taulukko8!A:A,[1]Taulukko8!F:F)</f>
        <v>25</v>
      </c>
    </row>
    <row r="32" spans="1:10" x14ac:dyDescent="0.25">
      <c r="A32" t="s">
        <v>77</v>
      </c>
      <c r="B32" t="s">
        <v>78</v>
      </c>
      <c r="C32" t="s">
        <v>30</v>
      </c>
      <c r="D32" t="s">
        <v>55</v>
      </c>
      <c r="E32">
        <f t="shared" si="0"/>
        <v>30</v>
      </c>
      <c r="F32" t="str">
        <f>_xlfn.XLOOKUP($A32,[1]Taulukko8!A:A,[1]Taulukko8!B:B,"",0)</f>
        <v xml:space="preserve"> </v>
      </c>
      <c r="G32" t="str">
        <f>_xlfn.XLOOKUP(A32,[1]Taulukko8!A:A,[1]Taulukko8!C:C)</f>
        <v/>
      </c>
      <c r="H32" t="str">
        <f>_xlfn.XLOOKUP(A32,[1]Taulukko8!A:A,[1]Taulukko8!D:D)</f>
        <v/>
      </c>
      <c r="I32">
        <f>_xlfn.XLOOKUP(A32,[1]Taulukko8!A:A,[1]Taulukko8!E:E)</f>
        <v>30</v>
      </c>
      <c r="J32" t="str">
        <f>_xlfn.XLOOKUP(A32,[1]Taulukko8!A:A,[1]Taulukko8!F:F)</f>
        <v/>
      </c>
    </row>
    <row r="33" spans="1:10" x14ac:dyDescent="0.25">
      <c r="A33" t="s">
        <v>79</v>
      </c>
      <c r="B33" t="s">
        <v>80</v>
      </c>
      <c r="C33" t="s">
        <v>13</v>
      </c>
      <c r="D33" t="s">
        <v>55</v>
      </c>
      <c r="E33">
        <f t="shared" si="0"/>
        <v>30</v>
      </c>
      <c r="F33" t="str">
        <f>_xlfn.XLOOKUP($A33,[1]Taulukko8!A:A,[1]Taulukko8!B:B,"",0)</f>
        <v xml:space="preserve"> </v>
      </c>
      <c r="G33">
        <f>_xlfn.XLOOKUP(A33,[1]Taulukko8!A:A,[1]Taulukko8!C:C)</f>
        <v>16</v>
      </c>
      <c r="H33" t="str">
        <f>_xlfn.XLOOKUP(A33,[1]Taulukko8!A:A,[1]Taulukko8!D:D)</f>
        <v/>
      </c>
      <c r="I33" t="str">
        <f>_xlfn.XLOOKUP(A33,[1]Taulukko8!A:A,[1]Taulukko8!E:E)</f>
        <v/>
      </c>
      <c r="J33">
        <f>_xlfn.XLOOKUP(A33,[1]Taulukko8!A:A,[1]Taulukko8!F:F)</f>
        <v>14</v>
      </c>
    </row>
    <row r="34" spans="1:10" x14ac:dyDescent="0.25">
      <c r="A34" t="s">
        <v>81</v>
      </c>
      <c r="B34" t="s">
        <v>82</v>
      </c>
      <c r="C34" t="s">
        <v>10</v>
      </c>
      <c r="D34" t="s">
        <v>55</v>
      </c>
      <c r="E34">
        <f t="shared" si="0"/>
        <v>22</v>
      </c>
      <c r="F34" t="str">
        <f>_xlfn.XLOOKUP($A34,[1]Taulukko8!A:A,[1]Taulukko8!B:B,"",0)</f>
        <v xml:space="preserve"> </v>
      </c>
      <c r="G34" t="str">
        <f>_xlfn.XLOOKUP(A34,[1]Taulukko8!A:A,[1]Taulukko8!C:C)</f>
        <v/>
      </c>
      <c r="H34">
        <f>_xlfn.XLOOKUP(A34,[1]Taulukko8!A:A,[1]Taulukko8!D:D)</f>
        <v>11</v>
      </c>
      <c r="I34" t="str">
        <f>_xlfn.XLOOKUP(A34,[1]Taulukko8!A:A,[1]Taulukko8!E:E)</f>
        <v/>
      </c>
      <c r="J34">
        <f>_xlfn.XLOOKUP(A34,[1]Taulukko8!A:A,[1]Taulukko8!F:F)</f>
        <v>11</v>
      </c>
    </row>
    <row r="35" spans="1:10" x14ac:dyDescent="0.25">
      <c r="A35" t="s">
        <v>83</v>
      </c>
      <c r="B35" t="s">
        <v>84</v>
      </c>
      <c r="C35" t="s">
        <v>66</v>
      </c>
      <c r="D35" t="s">
        <v>55</v>
      </c>
      <c r="E35">
        <f t="shared" si="0"/>
        <v>22</v>
      </c>
      <c r="F35" t="str">
        <f>_xlfn.XLOOKUP($A35,[1]Taulukko8!A:A,[1]Taulukko8!B:B,"",0)</f>
        <v xml:space="preserve"> </v>
      </c>
      <c r="G35" t="str">
        <f>_xlfn.XLOOKUP(A35,[1]Taulukko8!A:A,[1]Taulukko8!C:C)</f>
        <v/>
      </c>
      <c r="H35">
        <f>_xlfn.XLOOKUP(A35,[1]Taulukko8!A:A,[1]Taulukko8!D:D)</f>
        <v>12</v>
      </c>
      <c r="I35" t="str">
        <f>_xlfn.XLOOKUP(A35,[1]Taulukko8!A:A,[1]Taulukko8!E:E)</f>
        <v/>
      </c>
      <c r="J35">
        <f>_xlfn.XLOOKUP(A35,[1]Taulukko8!A:A,[1]Taulukko8!F:F)</f>
        <v>10</v>
      </c>
    </row>
    <row r="36" spans="1:10" x14ac:dyDescent="0.25">
      <c r="A36" t="s">
        <v>85</v>
      </c>
      <c r="B36" t="s">
        <v>86</v>
      </c>
      <c r="C36" t="s">
        <v>87</v>
      </c>
      <c r="D36" t="s">
        <v>55</v>
      </c>
      <c r="E36">
        <f t="shared" si="0"/>
        <v>20</v>
      </c>
      <c r="F36" t="str">
        <f>_xlfn.XLOOKUP($A36,[1]Taulukko8!A:A,[1]Taulukko8!B:B,"",0)</f>
        <v xml:space="preserve"> </v>
      </c>
      <c r="G36" t="str">
        <f>_xlfn.XLOOKUP(A36,[1]Taulukko8!A:A,[1]Taulukko8!C:C)</f>
        <v/>
      </c>
      <c r="H36">
        <f>_xlfn.XLOOKUP(A36,[1]Taulukko8!A:A,[1]Taulukko8!D:D)</f>
        <v>20</v>
      </c>
      <c r="I36" t="str">
        <f>_xlfn.XLOOKUP(A36,[1]Taulukko8!A:A,[1]Taulukko8!E:E)</f>
        <v/>
      </c>
      <c r="J36" t="str">
        <f>_xlfn.XLOOKUP(A36,[1]Taulukko8!A:A,[1]Taulukko8!F:F)</f>
        <v/>
      </c>
    </row>
    <row r="37" spans="1:10" x14ac:dyDescent="0.25">
      <c r="A37" t="s">
        <v>88</v>
      </c>
      <c r="B37" t="s">
        <v>89</v>
      </c>
      <c r="C37" t="s">
        <v>90</v>
      </c>
      <c r="D37" t="s">
        <v>55</v>
      </c>
      <c r="E37">
        <f t="shared" si="0"/>
        <v>16</v>
      </c>
      <c r="F37" t="str">
        <f>_xlfn.XLOOKUP($A37,[1]Taulukko8!A:A,[1]Taulukko8!B:B,"",0)</f>
        <v xml:space="preserve"> </v>
      </c>
      <c r="G37" t="str">
        <f>_xlfn.XLOOKUP(A37,[1]Taulukko8!A:A,[1]Taulukko8!C:C)</f>
        <v/>
      </c>
      <c r="H37" t="str">
        <f>_xlfn.XLOOKUP(A37,[1]Taulukko8!A:A,[1]Taulukko8!D:D)</f>
        <v/>
      </c>
      <c r="I37" t="str">
        <f>_xlfn.XLOOKUP(A37,[1]Taulukko8!A:A,[1]Taulukko8!E:E)</f>
        <v/>
      </c>
      <c r="J37">
        <f>_xlfn.XLOOKUP(A37,[1]Taulukko8!A:A,[1]Taulukko8!F:F)</f>
        <v>16</v>
      </c>
    </row>
    <row r="38" spans="1:10" s="2" customFormat="1" x14ac:dyDescent="0.25">
      <c r="A38" s="2" t="s">
        <v>91</v>
      </c>
      <c r="B38" s="2" t="s">
        <v>92</v>
      </c>
      <c r="C38" s="2" t="s">
        <v>36</v>
      </c>
      <c r="D38" s="2" t="s">
        <v>93</v>
      </c>
      <c r="E38" s="2">
        <f t="shared" si="0"/>
        <v>200</v>
      </c>
      <c r="F38" s="2">
        <f>_xlfn.XLOOKUP($A38,[1]Taulukko8!A:A,[1]Taulukko8!B:B,"",0)</f>
        <v>50</v>
      </c>
      <c r="G38" s="2">
        <f>_xlfn.XLOOKUP(A38,[1]Taulukko8!A:A,[1]Taulukko8!C:C)</f>
        <v>50</v>
      </c>
      <c r="I38" s="2">
        <f>_xlfn.XLOOKUP(A38,[1]Taulukko8!A:A,[1]Taulukko8!E:E)</f>
        <v>50</v>
      </c>
      <c r="J38" s="2">
        <f>_xlfn.XLOOKUP(A38,[1]Taulukko8!A:A,[1]Taulukko8!F:F)</f>
        <v>50</v>
      </c>
    </row>
    <row r="39" spans="1:10" s="2" customFormat="1" x14ac:dyDescent="0.25">
      <c r="A39" s="2" t="s">
        <v>94</v>
      </c>
      <c r="B39" s="2" t="s">
        <v>95</v>
      </c>
      <c r="C39" s="2" t="s">
        <v>13</v>
      </c>
      <c r="D39" s="2" t="s">
        <v>93</v>
      </c>
      <c r="E39" s="2">
        <f t="shared" si="0"/>
        <v>100</v>
      </c>
      <c r="F39" s="2" t="str">
        <f>_xlfn.XLOOKUP($A39,[1]Taulukko8!A:A,[1]Taulukko8!B:B,"",0)</f>
        <v xml:space="preserve"> </v>
      </c>
      <c r="G39" s="2">
        <f>_xlfn.XLOOKUP(A39,[1]Taulukko8!A:A,[1]Taulukko8!C:C)</f>
        <v>40</v>
      </c>
      <c r="H39" s="2" t="str">
        <f>_xlfn.XLOOKUP(A39,[1]Taulukko8!A:A,[1]Taulukko8!D:D)</f>
        <v/>
      </c>
      <c r="I39" s="2">
        <f>_xlfn.XLOOKUP(A39,[1]Taulukko8!A:A,[1]Taulukko8!E:E)</f>
        <v>30</v>
      </c>
      <c r="J39" s="2">
        <f>_xlfn.XLOOKUP(A39,[1]Taulukko8!A:A,[1]Taulukko8!F:F)</f>
        <v>30</v>
      </c>
    </row>
    <row r="40" spans="1:10" s="2" customFormat="1" x14ac:dyDescent="0.25">
      <c r="A40" s="2" t="s">
        <v>96</v>
      </c>
      <c r="B40" s="2" t="s">
        <v>97</v>
      </c>
      <c r="C40" s="2" t="s">
        <v>98</v>
      </c>
      <c r="D40" s="2" t="s">
        <v>93</v>
      </c>
      <c r="E40" s="2">
        <f t="shared" si="0"/>
        <v>100</v>
      </c>
      <c r="F40" s="2">
        <f>_xlfn.XLOOKUP($A40,[1]Taulukko8!A:A,[1]Taulukko8!B:B,"",0)</f>
        <v>30</v>
      </c>
      <c r="G40" s="2" t="str">
        <f>_xlfn.XLOOKUP(A40,[1]Taulukko8!A:A,[1]Taulukko8!C:C)</f>
        <v/>
      </c>
      <c r="H40" s="2">
        <f>_xlfn.XLOOKUP(A40,[1]Taulukko8!A:A,[1]Taulukko8!D:D)</f>
        <v>30</v>
      </c>
      <c r="I40" s="2" t="str">
        <f>_xlfn.XLOOKUP(A40,[1]Taulukko8!A:A,[1]Taulukko8!E:E)</f>
        <v/>
      </c>
      <c r="J40" s="2">
        <f>_xlfn.XLOOKUP(A40,[1]Taulukko8!A:A,[1]Taulukko8!F:F)</f>
        <v>40</v>
      </c>
    </row>
    <row r="41" spans="1:10" s="2" customFormat="1" x14ac:dyDescent="0.25">
      <c r="A41" s="2" t="s">
        <v>99</v>
      </c>
      <c r="B41" s="2" t="s">
        <v>100</v>
      </c>
      <c r="C41" s="2" t="s">
        <v>46</v>
      </c>
      <c r="D41" s="2" t="s">
        <v>93</v>
      </c>
      <c r="E41" s="2">
        <f t="shared" si="0"/>
        <v>71</v>
      </c>
      <c r="F41" s="2" t="str">
        <f>_xlfn.XLOOKUP($A41,[1]Taulukko8!A:A,[1]Taulukko8!B:B,"",0)</f>
        <v xml:space="preserve"> </v>
      </c>
      <c r="G41" s="2">
        <f>_xlfn.XLOOKUP(A41,[1]Taulukko8!A:A,[1]Taulukko8!C:C)</f>
        <v>30</v>
      </c>
      <c r="H41" s="2">
        <f>_xlfn.XLOOKUP(A41,[1]Taulukko8!A:A,[1]Taulukko8!D:D)</f>
        <v>16</v>
      </c>
      <c r="I41" s="2">
        <f>_xlfn.XLOOKUP(A41,[1]Taulukko8!A:A,[1]Taulukko8!E:E)</f>
        <v>25</v>
      </c>
      <c r="J41" s="2" t="str">
        <f>_xlfn.XLOOKUP(A41,[1]Taulukko8!A:A,[1]Taulukko8!F:F)</f>
        <v/>
      </c>
    </row>
    <row r="42" spans="1:10" x14ac:dyDescent="0.25">
      <c r="A42" t="s">
        <v>101</v>
      </c>
      <c r="B42" t="s">
        <v>102</v>
      </c>
      <c r="C42" t="s">
        <v>22</v>
      </c>
      <c r="D42" t="s">
        <v>93</v>
      </c>
      <c r="E42">
        <f t="shared" si="0"/>
        <v>65</v>
      </c>
      <c r="F42" t="str">
        <f>_xlfn.XLOOKUP($A42,[1]Taulukko8!A:A,[1]Taulukko8!B:B,"",0)</f>
        <v xml:space="preserve"> </v>
      </c>
      <c r="G42" t="str">
        <f>_xlfn.XLOOKUP(A42,[1]Taulukko8!A:A,[1]Taulukko8!C:C)</f>
        <v/>
      </c>
      <c r="H42" t="str">
        <f>_xlfn.XLOOKUP(A42,[1]Taulukko8!A:A,[1]Taulukko8!D:D)</f>
        <v/>
      </c>
      <c r="I42">
        <f>_xlfn.XLOOKUP(A42,[1]Taulukko8!A:A,[1]Taulukko8!E:E)</f>
        <v>40</v>
      </c>
      <c r="J42">
        <f>_xlfn.XLOOKUP(A42,[1]Taulukko8!A:A,[1]Taulukko8!F:F)</f>
        <v>25</v>
      </c>
    </row>
    <row r="43" spans="1:10" x14ac:dyDescent="0.25">
      <c r="A43" t="s">
        <v>103</v>
      </c>
      <c r="B43" t="s">
        <v>104</v>
      </c>
      <c r="C43" t="s">
        <v>13</v>
      </c>
      <c r="D43" t="s">
        <v>93</v>
      </c>
      <c r="E43">
        <f t="shared" si="0"/>
        <v>65</v>
      </c>
      <c r="F43">
        <f>_xlfn.XLOOKUP($A43,[1]Taulukko8!A:A,[1]Taulukko8!B:B,"",0)</f>
        <v>40</v>
      </c>
      <c r="G43" t="str">
        <f>_xlfn.XLOOKUP(A43,[1]Taulukko8!A:A,[1]Taulukko8!C:C)</f>
        <v/>
      </c>
      <c r="H43">
        <f>_xlfn.XLOOKUP(A43,[1]Taulukko8!A:A,[1]Taulukko8!D:D)</f>
        <v>25</v>
      </c>
      <c r="I43" t="str">
        <f>_xlfn.XLOOKUP(A43,[1]Taulukko8!A:A,[1]Taulukko8!E:E)</f>
        <v/>
      </c>
      <c r="J43" t="str">
        <f>_xlfn.XLOOKUP(A43,[1]Taulukko8!A:A,[1]Taulukko8!F:F)</f>
        <v/>
      </c>
    </row>
    <row r="44" spans="1:10" x14ac:dyDescent="0.25">
      <c r="A44" t="s">
        <v>105</v>
      </c>
      <c r="B44" t="s">
        <v>106</v>
      </c>
      <c r="C44" t="s">
        <v>43</v>
      </c>
      <c r="D44" t="s">
        <v>93</v>
      </c>
      <c r="E44">
        <f t="shared" si="0"/>
        <v>40</v>
      </c>
      <c r="F44" t="str">
        <f>_xlfn.XLOOKUP($A44,[1]Taulukko8!A:A,[1]Taulukko8!B:B,"",0)</f>
        <v xml:space="preserve"> </v>
      </c>
      <c r="G44" t="str">
        <f>_xlfn.XLOOKUP(A44,[1]Taulukko8!A:A,[1]Taulukko8!C:C)</f>
        <v/>
      </c>
      <c r="H44">
        <f>_xlfn.XLOOKUP(A44,[1]Taulukko8!A:A,[1]Taulukko8!D:D)</f>
        <v>40</v>
      </c>
      <c r="I44" t="str">
        <f>_xlfn.XLOOKUP(A44,[1]Taulukko8!A:A,[1]Taulukko8!E:E)</f>
        <v/>
      </c>
      <c r="J44" t="str">
        <f>_xlfn.XLOOKUP(A44,[1]Taulukko8!A:A,[1]Taulukko8!F:F)</f>
        <v/>
      </c>
    </row>
    <row r="45" spans="1:10" x14ac:dyDescent="0.25">
      <c r="A45" t="s">
        <v>107</v>
      </c>
      <c r="B45" t="s">
        <v>108</v>
      </c>
      <c r="C45" t="s">
        <v>66</v>
      </c>
      <c r="D45" t="s">
        <v>93</v>
      </c>
      <c r="E45">
        <f t="shared" si="0"/>
        <v>37</v>
      </c>
      <c r="F45" t="str">
        <f>_xlfn.XLOOKUP($A45,[1]Taulukko8!A:A,[1]Taulukko8!B:B,"",0)</f>
        <v xml:space="preserve"> </v>
      </c>
      <c r="G45">
        <f>_xlfn.XLOOKUP(A45,[1]Taulukko8!A:A,[1]Taulukko8!C:C)</f>
        <v>25</v>
      </c>
      <c r="H45">
        <f>_xlfn.XLOOKUP(A45,[1]Taulukko8!A:A,[1]Taulukko8!D:D)</f>
        <v>12</v>
      </c>
      <c r="I45" t="str">
        <f>_xlfn.XLOOKUP(A45,[1]Taulukko8!A:A,[1]Taulukko8!E:E)</f>
        <v/>
      </c>
      <c r="J45" t="str">
        <f>_xlfn.XLOOKUP(A45,[1]Taulukko8!A:A,[1]Taulukko8!F:F)</f>
        <v/>
      </c>
    </row>
    <row r="46" spans="1:10" x14ac:dyDescent="0.25">
      <c r="A46" t="s">
        <v>109</v>
      </c>
      <c r="B46" t="s">
        <v>110</v>
      </c>
      <c r="C46" t="s">
        <v>46</v>
      </c>
      <c r="D46" t="s">
        <v>93</v>
      </c>
      <c r="E46">
        <f t="shared" si="0"/>
        <v>34</v>
      </c>
      <c r="F46" t="str">
        <f>_xlfn.XLOOKUP($A46,[1]Taulukko8!A:A,[1]Taulukko8!B:B,"",0)</f>
        <v xml:space="preserve"> </v>
      </c>
      <c r="G46" t="str">
        <f>_xlfn.XLOOKUP(A46,[1]Taulukko8!A:A,[1]Taulukko8!C:C)</f>
        <v/>
      </c>
      <c r="H46">
        <f>_xlfn.XLOOKUP(A46,[1]Taulukko8!A:A,[1]Taulukko8!D:D)</f>
        <v>14</v>
      </c>
      <c r="I46" t="str">
        <f>_xlfn.XLOOKUP(A46,[1]Taulukko8!A:A,[1]Taulukko8!E:E)</f>
        <v/>
      </c>
      <c r="J46">
        <f>_xlfn.XLOOKUP(A46,[1]Taulukko8!A:A,[1]Taulukko8!F:F)</f>
        <v>20</v>
      </c>
    </row>
    <row r="47" spans="1:10" x14ac:dyDescent="0.25">
      <c r="A47" t="s">
        <v>111</v>
      </c>
      <c r="B47" t="s">
        <v>112</v>
      </c>
      <c r="C47" t="s">
        <v>113</v>
      </c>
      <c r="D47" t="s">
        <v>93</v>
      </c>
      <c r="E47">
        <f t="shared" si="0"/>
        <v>25</v>
      </c>
      <c r="F47">
        <f>_xlfn.XLOOKUP($A47,[1]Taulukko8!A:A,[1]Taulukko8!B:B,"",0)</f>
        <v>25</v>
      </c>
      <c r="G47" t="str">
        <f>_xlfn.XLOOKUP(A47,[1]Taulukko8!A:A,[1]Taulukko8!C:C)</f>
        <v/>
      </c>
      <c r="H47" t="str">
        <f>_xlfn.XLOOKUP(A47,[1]Taulukko8!A:A,[1]Taulukko8!D:D)</f>
        <v/>
      </c>
      <c r="I47" t="str">
        <f>_xlfn.XLOOKUP(A47,[1]Taulukko8!A:A,[1]Taulukko8!E:E)</f>
        <v/>
      </c>
      <c r="J47" t="str">
        <f>_xlfn.XLOOKUP(A47,[1]Taulukko8!A:A,[1]Taulukko8!F:F)</f>
        <v/>
      </c>
    </row>
    <row r="48" spans="1:10" x14ac:dyDescent="0.25">
      <c r="A48" t="s">
        <v>114</v>
      </c>
      <c r="B48" t="s">
        <v>115</v>
      </c>
      <c r="C48" t="s">
        <v>116</v>
      </c>
      <c r="D48" t="s">
        <v>93</v>
      </c>
      <c r="E48">
        <f t="shared" si="0"/>
        <v>20</v>
      </c>
      <c r="F48" t="str">
        <f>_xlfn.XLOOKUP($A48,[1]Taulukko8!A:A,[1]Taulukko8!B:B,"",0)</f>
        <v xml:space="preserve"> </v>
      </c>
      <c r="G48" t="str">
        <f>_xlfn.XLOOKUP(A48,[1]Taulukko8!A:A,[1]Taulukko8!C:C)</f>
        <v/>
      </c>
      <c r="H48">
        <f>_xlfn.XLOOKUP(A48,[1]Taulukko8!A:A,[1]Taulukko8!D:D)</f>
        <v>20</v>
      </c>
      <c r="I48" t="str">
        <f>_xlfn.XLOOKUP(A48,[1]Taulukko8!A:A,[1]Taulukko8!E:E)</f>
        <v/>
      </c>
      <c r="J48" t="str">
        <f>_xlfn.XLOOKUP(A48,[1]Taulukko8!A:A,[1]Taulukko8!F:F)</f>
        <v/>
      </c>
    </row>
    <row r="49" spans="1:10" x14ac:dyDescent="0.25">
      <c r="A49" t="s">
        <v>117</v>
      </c>
      <c r="B49" t="s">
        <v>118</v>
      </c>
      <c r="C49" t="s">
        <v>30</v>
      </c>
      <c r="D49" t="s">
        <v>93</v>
      </c>
      <c r="E49">
        <f t="shared" si="0"/>
        <v>18</v>
      </c>
      <c r="F49" t="str">
        <f>_xlfn.XLOOKUP($A49,[1]Taulukko8!A:A,[1]Taulukko8!B:B,"",0)</f>
        <v xml:space="preserve"> </v>
      </c>
      <c r="G49" t="str">
        <f>_xlfn.XLOOKUP(A49,[1]Taulukko8!A:A,[1]Taulukko8!C:C)</f>
        <v/>
      </c>
      <c r="H49" t="str">
        <f>_xlfn.XLOOKUP(A49,[1]Taulukko8!A:A,[1]Taulukko8!D:D)</f>
        <v/>
      </c>
      <c r="I49" t="str">
        <f>_xlfn.XLOOKUP(A49,[1]Taulukko8!A:A,[1]Taulukko8!E:E)</f>
        <v/>
      </c>
      <c r="J49">
        <f>_xlfn.XLOOKUP(A49,[1]Taulukko8!A:A,[1]Taulukko8!F:F)</f>
        <v>18</v>
      </c>
    </row>
    <row r="50" spans="1:10" x14ac:dyDescent="0.25">
      <c r="A50" t="s">
        <v>119</v>
      </c>
      <c r="B50" t="s">
        <v>120</v>
      </c>
      <c r="C50" t="s">
        <v>22</v>
      </c>
      <c r="D50" t="s">
        <v>93</v>
      </c>
      <c r="E50">
        <f t="shared" si="0"/>
        <v>18</v>
      </c>
      <c r="F50" t="str">
        <f>_xlfn.XLOOKUP($A50,[1]Taulukko8!A:A,[1]Taulukko8!B:B,"",0)</f>
        <v xml:space="preserve"> </v>
      </c>
      <c r="G50" t="str">
        <f>_xlfn.XLOOKUP(A50,[1]Taulukko8!A:A,[1]Taulukko8!C:C)</f>
        <v/>
      </c>
      <c r="H50">
        <f>_xlfn.XLOOKUP(A50,[1]Taulukko8!A:A,[1]Taulukko8!D:D)</f>
        <v>18</v>
      </c>
      <c r="I50" t="str">
        <f>_xlfn.XLOOKUP(A50,[1]Taulukko8!A:A,[1]Taulukko8!E:E)</f>
        <v/>
      </c>
      <c r="J50" t="str">
        <f>_xlfn.XLOOKUP(A50,[1]Taulukko8!A:A,[1]Taulukko8!F:F)</f>
        <v/>
      </c>
    </row>
    <row r="51" spans="1:10" s="2" customFormat="1" x14ac:dyDescent="0.25">
      <c r="A51" s="2" t="s">
        <v>121</v>
      </c>
      <c r="B51" s="2" t="s">
        <v>122</v>
      </c>
      <c r="C51" s="2" t="s">
        <v>30</v>
      </c>
      <c r="D51" s="2" t="s">
        <v>123</v>
      </c>
      <c r="E51" s="2">
        <f t="shared" si="0"/>
        <v>180</v>
      </c>
      <c r="F51" s="2" t="str">
        <f>_xlfn.XLOOKUP($A51,[1]Taulukko8!A:A,[1]Taulukko8!B:B,"",0)</f>
        <v xml:space="preserve"> </v>
      </c>
      <c r="G51" s="2">
        <f>_xlfn.XLOOKUP(A51,[1]Taulukko8!A:A,[1]Taulukko8!C:C)</f>
        <v>50</v>
      </c>
      <c r="H51" s="2">
        <f>_xlfn.XLOOKUP(A51,[1]Taulukko8!A:A,[1]Taulukko8!D:D)</f>
        <v>40</v>
      </c>
      <c r="I51" s="2">
        <f>_xlfn.XLOOKUP(A51,[1]Taulukko8!A:A,[1]Taulukko8!E:E)</f>
        <v>50</v>
      </c>
      <c r="J51" s="2">
        <f>_xlfn.XLOOKUP(A51,[1]Taulukko8!A:A,[1]Taulukko8!F:F)</f>
        <v>40</v>
      </c>
    </row>
    <row r="52" spans="1:10" s="2" customFormat="1" x14ac:dyDescent="0.25">
      <c r="A52" s="2" t="s">
        <v>124</v>
      </c>
      <c r="B52" s="2" t="s">
        <v>125</v>
      </c>
      <c r="C52" s="2" t="s">
        <v>25</v>
      </c>
      <c r="D52" s="2" t="s">
        <v>123</v>
      </c>
      <c r="E52" s="2">
        <f t="shared" si="0"/>
        <v>140</v>
      </c>
      <c r="F52" s="2">
        <f>_xlfn.XLOOKUP($A52,[1]Taulukko8!A:A,[1]Taulukko8!B:B,"",0)</f>
        <v>40</v>
      </c>
      <c r="G52" s="2">
        <f>_xlfn.XLOOKUP(A52,[1]Taulukko8!A:A,[1]Taulukko8!C:C)</f>
        <v>30</v>
      </c>
      <c r="H52" s="2">
        <f>_xlfn.XLOOKUP(A52,[1]Taulukko8!A:A,[1]Taulukko8!D:D)</f>
        <v>30</v>
      </c>
      <c r="I52" s="2">
        <f>_xlfn.XLOOKUP(A52,[1]Taulukko8!A:A,[1]Taulukko8!E:E)</f>
        <v>40</v>
      </c>
    </row>
    <row r="53" spans="1:10" s="2" customFormat="1" x14ac:dyDescent="0.25">
      <c r="A53" s="2" t="s">
        <v>126</v>
      </c>
      <c r="B53" s="2" t="s">
        <v>127</v>
      </c>
      <c r="C53" s="2" t="s">
        <v>22</v>
      </c>
      <c r="D53" s="2" t="s">
        <v>123</v>
      </c>
      <c r="E53" s="2">
        <f t="shared" si="0"/>
        <v>140</v>
      </c>
      <c r="F53" s="2">
        <f>_xlfn.XLOOKUP($A53,[1]Taulukko8!A:A,[1]Taulukko8!B:B,"",0)</f>
        <v>50</v>
      </c>
      <c r="G53" s="2">
        <f>_xlfn.XLOOKUP(A53,[1]Taulukko8!A:A,[1]Taulukko8!C:C)</f>
        <v>40</v>
      </c>
      <c r="H53" s="2">
        <f>_xlfn.XLOOKUP(A53,[1]Taulukko8!A:A,[1]Taulukko8!D:D)</f>
        <v>20</v>
      </c>
      <c r="I53" s="2">
        <f>_xlfn.XLOOKUP(A53,[1]Taulukko8!A:A,[1]Taulukko8!E:E)</f>
        <v>30</v>
      </c>
      <c r="J53" s="2" t="str">
        <f>_xlfn.XLOOKUP(A53,[1]Taulukko8!A:A,[1]Taulukko8!F:F)</f>
        <v/>
      </c>
    </row>
    <row r="54" spans="1:10" s="2" customFormat="1" x14ac:dyDescent="0.25">
      <c r="A54" s="2" t="s">
        <v>128</v>
      </c>
      <c r="B54" s="2" t="s">
        <v>129</v>
      </c>
      <c r="C54" s="2" t="s">
        <v>36</v>
      </c>
      <c r="D54" s="2" t="s">
        <v>123</v>
      </c>
      <c r="E54" s="2">
        <f t="shared" si="0"/>
        <v>98</v>
      </c>
      <c r="F54" s="2">
        <f>_xlfn.XLOOKUP($A54,[1]Taulukko8!A:A,[1]Taulukko8!B:B,"",0)</f>
        <v>30</v>
      </c>
      <c r="G54" s="2">
        <f>_xlfn.XLOOKUP(A54,[1]Taulukko8!A:A,[1]Taulukko8!C:C)</f>
        <v>18</v>
      </c>
      <c r="I54" s="2">
        <f>_xlfn.XLOOKUP(A54,[1]Taulukko8!A:A,[1]Taulukko8!E:E)</f>
        <v>20</v>
      </c>
      <c r="J54" s="2">
        <f>_xlfn.XLOOKUP(A54,[1]Taulukko8!A:A,[1]Taulukko8!F:F)</f>
        <v>30</v>
      </c>
    </row>
    <row r="55" spans="1:10" s="2" customFormat="1" x14ac:dyDescent="0.25">
      <c r="A55" s="2" t="s">
        <v>130</v>
      </c>
      <c r="B55" s="2" t="s">
        <v>131</v>
      </c>
      <c r="C55" s="2" t="s">
        <v>132</v>
      </c>
      <c r="D55" s="2" t="s">
        <v>123</v>
      </c>
      <c r="E55" s="2">
        <f t="shared" si="0"/>
        <v>95</v>
      </c>
      <c r="G55" s="2">
        <f>_xlfn.XLOOKUP(A55,[1]Taulukko8!A:A,[1]Taulukko8!C:C)</f>
        <v>25</v>
      </c>
      <c r="H55" s="2">
        <f>_xlfn.XLOOKUP(A55,[1]Taulukko8!A:A,[1]Taulukko8!D:D)</f>
        <v>25</v>
      </c>
      <c r="I55" s="2">
        <f>_xlfn.XLOOKUP(A55,[1]Taulukko8!A:A,[1]Taulukko8!E:E)</f>
        <v>25</v>
      </c>
      <c r="J55" s="2">
        <f>_xlfn.XLOOKUP(A55,[1]Taulukko8!A:A,[1]Taulukko8!F:F)</f>
        <v>20</v>
      </c>
    </row>
    <row r="56" spans="1:10" s="2" customFormat="1" x14ac:dyDescent="0.25">
      <c r="A56" s="2" t="s">
        <v>133</v>
      </c>
      <c r="B56" s="2" t="s">
        <v>134</v>
      </c>
      <c r="C56" s="2" t="s">
        <v>36</v>
      </c>
      <c r="D56" s="2" t="s">
        <v>123</v>
      </c>
      <c r="E56" s="2">
        <f t="shared" si="0"/>
        <v>59</v>
      </c>
      <c r="F56" s="2">
        <f>_xlfn.XLOOKUP($A56,[1]Taulukko8!A:A,[1]Taulukko8!B:B,"",0)</f>
        <v>25</v>
      </c>
      <c r="G56" s="2" t="str">
        <f>_xlfn.XLOOKUP(A56,[1]Taulukko8!A:A,[1]Taulukko8!C:C)</f>
        <v/>
      </c>
      <c r="H56" s="2">
        <f>_xlfn.XLOOKUP(A56,[1]Taulukko8!A:A,[1]Taulukko8!D:D)</f>
        <v>18</v>
      </c>
      <c r="I56" s="2" t="str">
        <f>_xlfn.XLOOKUP(A56,[1]Taulukko8!A:A,[1]Taulukko8!E:E)</f>
        <v/>
      </c>
      <c r="J56" s="2">
        <f>_xlfn.XLOOKUP(A56,[1]Taulukko8!A:A,[1]Taulukko8!F:F)</f>
        <v>16</v>
      </c>
    </row>
    <row r="57" spans="1:10" s="2" customFormat="1" x14ac:dyDescent="0.25">
      <c r="A57" s="2" t="s">
        <v>135</v>
      </c>
      <c r="B57" s="2" t="s">
        <v>136</v>
      </c>
      <c r="C57" s="2" t="s">
        <v>137</v>
      </c>
      <c r="D57" s="2" t="s">
        <v>123</v>
      </c>
      <c r="E57" s="2">
        <f t="shared" si="0"/>
        <v>52</v>
      </c>
      <c r="F57" s="2">
        <f>_xlfn.XLOOKUP($A57,[1]Taulukko8!A:A,[1]Taulukko8!B:B,"",0)</f>
        <v>20</v>
      </c>
      <c r="G57" s="2">
        <f>_xlfn.XLOOKUP(A57,[1]Taulukko8!A:A,[1]Taulukko8!C:C)</f>
        <v>20</v>
      </c>
      <c r="H57" s="2">
        <f>_xlfn.XLOOKUP(A57,[1]Taulukko8!A:A,[1]Taulukko8!D:D)</f>
        <v>12</v>
      </c>
      <c r="I57" s="2" t="str">
        <f>_xlfn.XLOOKUP(A57,[1]Taulukko8!A:A,[1]Taulukko8!E:E)</f>
        <v/>
      </c>
      <c r="J57" s="2" t="str">
        <f>_xlfn.XLOOKUP(A57,[1]Taulukko8!A:A,[1]Taulukko8!F:F)</f>
        <v/>
      </c>
    </row>
    <row r="58" spans="1:10" x14ac:dyDescent="0.25">
      <c r="A58" t="s">
        <v>138</v>
      </c>
      <c r="B58" t="s">
        <v>139</v>
      </c>
      <c r="C58" t="s">
        <v>132</v>
      </c>
      <c r="D58" t="s">
        <v>123</v>
      </c>
      <c r="E58">
        <f t="shared" si="0"/>
        <v>50</v>
      </c>
      <c r="F58" t="str">
        <f>_xlfn.XLOOKUP($A58,[1]Taulukko8!A:A,[1]Taulukko8!B:B,"",0)</f>
        <v xml:space="preserve"> </v>
      </c>
      <c r="G58" t="str">
        <f>_xlfn.XLOOKUP(A58,[1]Taulukko8!A:A,[1]Taulukko8!C:C)</f>
        <v/>
      </c>
      <c r="H58" t="str">
        <f>_xlfn.XLOOKUP(A58,[1]Taulukko8!A:A,[1]Taulukko8!D:D)</f>
        <v/>
      </c>
      <c r="I58" t="str">
        <f>_xlfn.XLOOKUP(A58,[1]Taulukko8!A:A,[1]Taulukko8!E:E)</f>
        <v/>
      </c>
      <c r="J58">
        <f>_xlfn.XLOOKUP(A58,[1]Taulukko8!A:A,[1]Taulukko8!F:F)</f>
        <v>50</v>
      </c>
    </row>
    <row r="59" spans="1:10" x14ac:dyDescent="0.25">
      <c r="A59" t="s">
        <v>140</v>
      </c>
      <c r="B59" t="s">
        <v>141</v>
      </c>
      <c r="C59" t="s">
        <v>142</v>
      </c>
      <c r="D59" t="s">
        <v>123</v>
      </c>
      <c r="E59">
        <f t="shared" si="0"/>
        <v>50</v>
      </c>
      <c r="F59" t="str">
        <f>_xlfn.XLOOKUP($A59,[1]Taulukko8!A:A,[1]Taulukko8!B:B,"",0)</f>
        <v xml:space="preserve"> </v>
      </c>
      <c r="G59" t="str">
        <f>_xlfn.XLOOKUP(A59,[1]Taulukko8!A:A,[1]Taulukko8!C:C)</f>
        <v/>
      </c>
      <c r="H59">
        <f>_xlfn.XLOOKUP(A59,[1]Taulukko8!A:A,[1]Taulukko8!D:D)</f>
        <v>50</v>
      </c>
      <c r="I59" t="str">
        <f>_xlfn.XLOOKUP(A59,[1]Taulukko8!A:A,[1]Taulukko8!E:E)</f>
        <v/>
      </c>
      <c r="J59" t="str">
        <f>_xlfn.XLOOKUP(A59,[1]Taulukko8!A:A,[1]Taulukko8!F:F)</f>
        <v/>
      </c>
    </row>
    <row r="60" spans="1:10" x14ac:dyDescent="0.25">
      <c r="A60" t="s">
        <v>143</v>
      </c>
      <c r="B60" t="s">
        <v>144</v>
      </c>
      <c r="C60" t="s">
        <v>13</v>
      </c>
      <c r="D60" t="s">
        <v>123</v>
      </c>
      <c r="E60">
        <f t="shared" si="0"/>
        <v>34</v>
      </c>
      <c r="F60" t="str">
        <f>_xlfn.XLOOKUP($A60,[1]Taulukko8!A:A,[1]Taulukko8!B:B,"",0)</f>
        <v xml:space="preserve"> </v>
      </c>
      <c r="G60">
        <f>_xlfn.XLOOKUP(A60,[1]Taulukko8!A:A,[1]Taulukko8!C:C)</f>
        <v>16</v>
      </c>
      <c r="H60" t="str">
        <f>_xlfn.XLOOKUP(A60,[1]Taulukko8!A:A,[1]Taulukko8!D:D)</f>
        <v/>
      </c>
      <c r="I60" t="str">
        <f>_xlfn.XLOOKUP(A60,[1]Taulukko8!A:A,[1]Taulukko8!E:E)</f>
        <v/>
      </c>
      <c r="J60">
        <f>_xlfn.XLOOKUP(A60,[1]Taulukko8!A:A,[1]Taulukko8!F:F)</f>
        <v>18</v>
      </c>
    </row>
    <row r="61" spans="1:10" x14ac:dyDescent="0.25">
      <c r="A61" t="s">
        <v>145</v>
      </c>
      <c r="B61" t="s">
        <v>146</v>
      </c>
      <c r="C61" t="s">
        <v>16</v>
      </c>
      <c r="D61" t="s">
        <v>123</v>
      </c>
      <c r="E61">
        <f t="shared" si="0"/>
        <v>16</v>
      </c>
      <c r="F61" t="str">
        <f>_xlfn.XLOOKUP($A61,[1]Taulukko8!A:A,[1]Taulukko8!B:B,"",0)</f>
        <v xml:space="preserve"> </v>
      </c>
      <c r="G61" t="str">
        <f>_xlfn.XLOOKUP(A61,[1]Taulukko8!A:A,[1]Taulukko8!C:C)</f>
        <v/>
      </c>
      <c r="H61">
        <f>_xlfn.XLOOKUP(A61,[1]Taulukko8!A:A,[1]Taulukko8!D:D)</f>
        <v>16</v>
      </c>
      <c r="I61" t="str">
        <f>_xlfn.XLOOKUP(A61,[1]Taulukko8!A:A,[1]Taulukko8!E:E)</f>
        <v/>
      </c>
      <c r="J61" t="str">
        <f>_xlfn.XLOOKUP(A61,[1]Taulukko8!A:A,[1]Taulukko8!F:F)</f>
        <v/>
      </c>
    </row>
    <row r="62" spans="1:10" x14ac:dyDescent="0.25">
      <c r="A62" t="s">
        <v>147</v>
      </c>
      <c r="B62" t="s">
        <v>148</v>
      </c>
      <c r="C62" t="s">
        <v>36</v>
      </c>
      <c r="D62" t="s">
        <v>123</v>
      </c>
      <c r="E62">
        <f t="shared" si="0"/>
        <v>14</v>
      </c>
      <c r="F62" t="str">
        <f>_xlfn.XLOOKUP($A62,[1]Taulukko8!A:A,[1]Taulukko8!B:B,"",0)</f>
        <v xml:space="preserve"> </v>
      </c>
      <c r="G62" t="str">
        <f>_xlfn.XLOOKUP(A62,[1]Taulukko8!A:A,[1]Taulukko8!C:C)</f>
        <v/>
      </c>
      <c r="H62" t="str">
        <f>_xlfn.XLOOKUP(A62,[1]Taulukko8!A:A,[1]Taulukko8!D:D)</f>
        <v/>
      </c>
      <c r="I62" t="str">
        <f>_xlfn.XLOOKUP(A62,[1]Taulukko8!A:A,[1]Taulukko8!E:E)</f>
        <v/>
      </c>
      <c r="J62">
        <f>_xlfn.XLOOKUP(A62,[1]Taulukko8!A:A,[1]Taulukko8!F:F)</f>
        <v>14</v>
      </c>
    </row>
    <row r="63" spans="1:10" x14ac:dyDescent="0.25">
      <c r="A63" t="s">
        <v>149</v>
      </c>
      <c r="B63" t="s">
        <v>150</v>
      </c>
      <c r="C63" t="s">
        <v>113</v>
      </c>
      <c r="D63" t="s">
        <v>123</v>
      </c>
      <c r="E63">
        <f t="shared" si="0"/>
        <v>14</v>
      </c>
      <c r="F63" t="str">
        <f>_xlfn.XLOOKUP($A63,[1]Taulukko8!A:A,[1]Taulukko8!B:B,"",0)</f>
        <v xml:space="preserve"> </v>
      </c>
      <c r="G63">
        <f>_xlfn.XLOOKUP(A63,[1]Taulukko8!A:A,[1]Taulukko8!C:C)</f>
        <v>14</v>
      </c>
      <c r="H63" t="str">
        <f>_xlfn.XLOOKUP(A63,[1]Taulukko8!A:A,[1]Taulukko8!D:D)</f>
        <v/>
      </c>
      <c r="I63" t="str">
        <f>_xlfn.XLOOKUP(A63,[1]Taulukko8!A:A,[1]Taulukko8!E:E)</f>
        <v/>
      </c>
      <c r="J63" t="str">
        <f>_xlfn.XLOOKUP(A63,[1]Taulukko8!A:A,[1]Taulukko8!F:F)</f>
        <v/>
      </c>
    </row>
    <row r="64" spans="1:10" x14ac:dyDescent="0.25">
      <c r="A64" t="s">
        <v>151</v>
      </c>
      <c r="B64" t="s">
        <v>152</v>
      </c>
      <c r="C64" t="s">
        <v>10</v>
      </c>
      <c r="D64" t="s">
        <v>123</v>
      </c>
      <c r="E64">
        <f t="shared" si="0"/>
        <v>11</v>
      </c>
      <c r="F64" t="str">
        <f>_xlfn.XLOOKUP($A64,[1]Taulukko8!A:A,[1]Taulukko8!B:B,"",0)</f>
        <v xml:space="preserve"> </v>
      </c>
      <c r="G64" t="str">
        <f>_xlfn.XLOOKUP(A64,[1]Taulukko8!A:A,[1]Taulukko8!C:C)</f>
        <v/>
      </c>
      <c r="H64">
        <f>_xlfn.XLOOKUP(A64,[1]Taulukko8!A:A,[1]Taulukko8!D:D)</f>
        <v>11</v>
      </c>
      <c r="I64" t="str">
        <f>_xlfn.XLOOKUP(A64,[1]Taulukko8!A:A,[1]Taulukko8!E:E)</f>
        <v/>
      </c>
      <c r="J64" t="str">
        <f>_xlfn.XLOOKUP(A64,[1]Taulukko8!A:A,[1]Taulukko8!F:F)</f>
        <v/>
      </c>
    </row>
    <row r="65" spans="1:10" s="2" customFormat="1" x14ac:dyDescent="0.25">
      <c r="A65" s="2" t="s">
        <v>153</v>
      </c>
      <c r="B65" s="2" t="s">
        <v>154</v>
      </c>
      <c r="C65" s="2" t="s">
        <v>66</v>
      </c>
      <c r="D65" s="2" t="s">
        <v>155</v>
      </c>
      <c r="E65" s="2">
        <f t="shared" si="0"/>
        <v>140</v>
      </c>
      <c r="F65" s="2">
        <f>_xlfn.XLOOKUP($A65,[1]Taulukko8!A:A,[1]Taulukko8!B:B,"",0)</f>
        <v>40</v>
      </c>
      <c r="G65" s="2">
        <f>_xlfn.XLOOKUP(A65,[1]Taulukko8!A:A,[1]Taulukko8!C:C)</f>
        <v>50</v>
      </c>
      <c r="H65" s="2">
        <f>_xlfn.XLOOKUP(A65,[1]Taulukko8!A:A,[1]Taulukko8!D:D)</f>
        <v>25</v>
      </c>
      <c r="I65" s="2" t="str">
        <f>_xlfn.XLOOKUP(A65,[1]Taulukko8!A:A,[1]Taulukko8!E:E)</f>
        <v/>
      </c>
      <c r="J65" s="2">
        <f>_xlfn.XLOOKUP(A65,[1]Taulukko8!A:A,[1]Taulukko8!F:F)</f>
        <v>25</v>
      </c>
    </row>
    <row r="66" spans="1:10" s="2" customFormat="1" x14ac:dyDescent="0.25">
      <c r="A66" s="2" t="s">
        <v>156</v>
      </c>
      <c r="B66" s="2" t="s">
        <v>157</v>
      </c>
      <c r="C66" s="2" t="s">
        <v>36</v>
      </c>
      <c r="D66" s="2" t="s">
        <v>155</v>
      </c>
      <c r="E66" s="2">
        <f t="shared" ref="E66:E129" si="1">SUM(F66:J66)</f>
        <v>101</v>
      </c>
      <c r="F66" s="2">
        <f>_xlfn.XLOOKUP($A66,[1]Taulukko8!A:A,[1]Taulukko8!B:B,"",0)</f>
        <v>25</v>
      </c>
      <c r="G66" s="2">
        <f>_xlfn.XLOOKUP(A66,[1]Taulukko8!A:A,[1]Taulukko8!C:C)</f>
        <v>40</v>
      </c>
      <c r="H66" s="2" t="str">
        <f>_xlfn.XLOOKUP(A66,[1]Taulukko8!A:A,[1]Taulukko8!D:D)</f>
        <v/>
      </c>
      <c r="I66" s="2">
        <f>_xlfn.XLOOKUP(A66,[1]Taulukko8!A:A,[1]Taulukko8!E:E)</f>
        <v>18</v>
      </c>
      <c r="J66" s="2">
        <f>_xlfn.XLOOKUP(A66,[1]Taulukko8!A:A,[1]Taulukko8!F:F)</f>
        <v>18</v>
      </c>
    </row>
    <row r="67" spans="1:10" s="2" customFormat="1" x14ac:dyDescent="0.25">
      <c r="A67" s="2" t="s">
        <v>158</v>
      </c>
      <c r="B67" s="2" t="s">
        <v>159</v>
      </c>
      <c r="C67" s="2" t="s">
        <v>132</v>
      </c>
      <c r="D67" s="2" t="s">
        <v>155</v>
      </c>
      <c r="E67" s="2">
        <f t="shared" si="1"/>
        <v>96</v>
      </c>
      <c r="F67" s="2">
        <f>_xlfn.XLOOKUP($A67,[1]Taulukko8!A:A,[1]Taulukko8!B:B,"",0)</f>
        <v>30</v>
      </c>
      <c r="G67" s="2">
        <f>_xlfn.XLOOKUP(A67,[1]Taulukko8!A:A,[1]Taulukko8!C:C)</f>
        <v>30</v>
      </c>
      <c r="H67" s="2">
        <f>_xlfn.XLOOKUP(A67,[1]Taulukko8!A:A,[1]Taulukko8!D:D)</f>
        <v>20</v>
      </c>
      <c r="I67" s="2" t="str">
        <f>_xlfn.XLOOKUP(A67,[1]Taulukko8!A:A,[1]Taulukko8!E:E)</f>
        <v/>
      </c>
      <c r="J67" s="2">
        <f>_xlfn.XLOOKUP(A67,[1]Taulukko8!A:A,[1]Taulukko8!F:F)</f>
        <v>16</v>
      </c>
    </row>
    <row r="68" spans="1:10" x14ac:dyDescent="0.25">
      <c r="A68" t="s">
        <v>160</v>
      </c>
      <c r="B68" t="s">
        <v>161</v>
      </c>
      <c r="C68" t="s">
        <v>3</v>
      </c>
      <c r="D68" t="s">
        <v>155</v>
      </c>
      <c r="E68">
        <f t="shared" si="1"/>
        <v>90</v>
      </c>
      <c r="F68" t="str">
        <f>_xlfn.XLOOKUP($A68,[1]Taulukko8!A:A,[1]Taulukko8!B:B,"",0)</f>
        <v xml:space="preserve"> </v>
      </c>
      <c r="G68" t="str">
        <f>_xlfn.XLOOKUP(A68,[1]Taulukko8!A:A,[1]Taulukko8!C:C)</f>
        <v/>
      </c>
      <c r="H68" t="str">
        <f>_xlfn.XLOOKUP(A68,[1]Taulukko8!A:A,[1]Taulukko8!D:D)</f>
        <v/>
      </c>
      <c r="I68">
        <f>_xlfn.XLOOKUP(A68,[1]Taulukko8!A:A,[1]Taulukko8!E:E)</f>
        <v>40</v>
      </c>
      <c r="J68">
        <f>_xlfn.XLOOKUP(A68,[1]Taulukko8!A:A,[1]Taulukko8!F:F)</f>
        <v>50</v>
      </c>
    </row>
    <row r="69" spans="1:10" s="2" customFormat="1" x14ac:dyDescent="0.25">
      <c r="A69" s="2" t="s">
        <v>162</v>
      </c>
      <c r="B69" s="2" t="s">
        <v>163</v>
      </c>
      <c r="C69" s="2" t="s">
        <v>30</v>
      </c>
      <c r="D69" s="2" t="s">
        <v>155</v>
      </c>
      <c r="E69" s="2">
        <f t="shared" si="1"/>
        <v>90</v>
      </c>
      <c r="F69" s="2">
        <f>_xlfn.XLOOKUP($A69,[1]Taulukko8!A:A,[1]Taulukko8!B:B,"",0)</f>
        <v>50</v>
      </c>
      <c r="G69" s="2" t="str">
        <f>_xlfn.XLOOKUP(A69,[1]Taulukko8!A:A,[1]Taulukko8!C:C)</f>
        <v/>
      </c>
      <c r="H69" s="2" t="str">
        <f>_xlfn.XLOOKUP(A69,[1]Taulukko8!A:A,[1]Taulukko8!D:D)</f>
        <v/>
      </c>
      <c r="I69" s="2">
        <f>_xlfn.XLOOKUP(A69,[1]Taulukko8!A:A,[1]Taulukko8!E:E)</f>
        <v>20</v>
      </c>
      <c r="J69" s="2">
        <f>_xlfn.XLOOKUP(A69,[1]Taulukko8!A:A,[1]Taulukko8!F:F)</f>
        <v>20</v>
      </c>
    </row>
    <row r="70" spans="1:10" x14ac:dyDescent="0.25">
      <c r="A70" t="s">
        <v>164</v>
      </c>
      <c r="B70" t="s">
        <v>165</v>
      </c>
      <c r="C70" t="s">
        <v>30</v>
      </c>
      <c r="D70" t="s">
        <v>155</v>
      </c>
      <c r="E70">
        <f t="shared" si="1"/>
        <v>70</v>
      </c>
      <c r="F70" t="str">
        <f>_xlfn.XLOOKUP($A70,[1]Taulukko8!A:A,[1]Taulukko8!B:B,"",0)</f>
        <v xml:space="preserve"> </v>
      </c>
      <c r="G70" t="str">
        <f>_xlfn.XLOOKUP(A70,[1]Taulukko8!A:A,[1]Taulukko8!C:C)</f>
        <v/>
      </c>
      <c r="H70" t="str">
        <f>_xlfn.XLOOKUP(A70,[1]Taulukko8!A:A,[1]Taulukko8!D:D)</f>
        <v/>
      </c>
      <c r="I70">
        <f>_xlfn.XLOOKUP(A70,[1]Taulukko8!A:A,[1]Taulukko8!E:E)</f>
        <v>30</v>
      </c>
      <c r="J70">
        <f>_xlfn.XLOOKUP(A70,[1]Taulukko8!A:A,[1]Taulukko8!F:F)</f>
        <v>40</v>
      </c>
    </row>
    <row r="71" spans="1:10" s="2" customFormat="1" x14ac:dyDescent="0.25">
      <c r="A71" s="2" t="s">
        <v>166</v>
      </c>
      <c r="B71" s="2" t="s">
        <v>167</v>
      </c>
      <c r="C71" s="2" t="s">
        <v>46</v>
      </c>
      <c r="D71" s="2" t="s">
        <v>155</v>
      </c>
      <c r="E71" s="2">
        <f t="shared" si="1"/>
        <v>69</v>
      </c>
      <c r="F71" s="2" t="str">
        <f>_xlfn.XLOOKUP($A71,[1]Taulukko8!A:A,[1]Taulukko8!B:B,"",0)</f>
        <v xml:space="preserve"> </v>
      </c>
      <c r="G71" s="2">
        <f>_xlfn.XLOOKUP(A71,[1]Taulukko8!A:A,[1]Taulukko8!C:C)</f>
        <v>25</v>
      </c>
      <c r="H71" s="2">
        <f>_xlfn.XLOOKUP(A71,[1]Taulukko8!A:A,[1]Taulukko8!D:D)</f>
        <v>16</v>
      </c>
      <c r="I71" s="2">
        <f>_xlfn.XLOOKUP(A71,[1]Taulukko8!A:A,[1]Taulukko8!E:E)</f>
        <v>16</v>
      </c>
      <c r="J71" s="2">
        <f>_xlfn.XLOOKUP(A71,[1]Taulukko8!A:A,[1]Taulukko8!F:F)</f>
        <v>12</v>
      </c>
    </row>
    <row r="72" spans="1:10" x14ac:dyDescent="0.25">
      <c r="A72" t="s">
        <v>168</v>
      </c>
      <c r="B72" t="s">
        <v>169</v>
      </c>
      <c r="C72" t="s">
        <v>22</v>
      </c>
      <c r="D72" t="s">
        <v>155</v>
      </c>
      <c r="E72">
        <f t="shared" si="1"/>
        <v>55</v>
      </c>
      <c r="F72" t="str">
        <f>_xlfn.XLOOKUP($A72,[1]Taulukko8!A:A,[1]Taulukko8!B:B,"",0)</f>
        <v xml:space="preserve"> </v>
      </c>
      <c r="G72" t="str">
        <f>_xlfn.XLOOKUP(A72,[1]Taulukko8!A:A,[1]Taulukko8!C:C)</f>
        <v/>
      </c>
      <c r="H72" t="str">
        <f>_xlfn.XLOOKUP(A72,[1]Taulukko8!A:A,[1]Taulukko8!D:D)</f>
        <v/>
      </c>
      <c r="I72">
        <f>_xlfn.XLOOKUP(A72,[1]Taulukko8!A:A,[1]Taulukko8!E:E)</f>
        <v>25</v>
      </c>
      <c r="J72">
        <f>_xlfn.XLOOKUP(A72,[1]Taulukko8!A:A,[1]Taulukko8!F:F)</f>
        <v>30</v>
      </c>
    </row>
    <row r="73" spans="1:10" x14ac:dyDescent="0.25">
      <c r="A73" t="s">
        <v>170</v>
      </c>
      <c r="B73" t="s">
        <v>171</v>
      </c>
      <c r="C73" t="s">
        <v>172</v>
      </c>
      <c r="D73" t="s">
        <v>155</v>
      </c>
      <c r="E73">
        <f t="shared" si="1"/>
        <v>50</v>
      </c>
      <c r="F73" t="str">
        <f>_xlfn.XLOOKUP($A73,[1]Taulukko8!A:A,[1]Taulukko8!B:B,"",0)</f>
        <v xml:space="preserve"> </v>
      </c>
      <c r="G73" t="str">
        <f>_xlfn.XLOOKUP(A73,[1]Taulukko8!A:A,[1]Taulukko8!C:C)</f>
        <v/>
      </c>
      <c r="H73" t="str">
        <f>_xlfn.XLOOKUP(A73,[1]Taulukko8!A:A,[1]Taulukko8!D:D)</f>
        <v/>
      </c>
      <c r="I73">
        <f>_xlfn.XLOOKUP(A73,[1]Taulukko8!A:A,[1]Taulukko8!E:E)</f>
        <v>50</v>
      </c>
      <c r="J73" t="str">
        <f>_xlfn.XLOOKUP(A73,[1]Taulukko8!A:A,[1]Taulukko8!F:F)</f>
        <v/>
      </c>
    </row>
    <row r="74" spans="1:10" x14ac:dyDescent="0.25">
      <c r="A74" t="s">
        <v>173</v>
      </c>
      <c r="B74" t="s">
        <v>174</v>
      </c>
      <c r="C74" t="s">
        <v>16</v>
      </c>
      <c r="D74" t="s">
        <v>155</v>
      </c>
      <c r="E74">
        <f t="shared" si="1"/>
        <v>50</v>
      </c>
      <c r="F74" t="str">
        <f>_xlfn.XLOOKUP($A74,[1]Taulukko8!A:A,[1]Taulukko8!B:B,"",0)</f>
        <v xml:space="preserve"> </v>
      </c>
      <c r="G74" t="str">
        <f>_xlfn.XLOOKUP(A74,[1]Taulukko8!A:A,[1]Taulukko8!C:C)</f>
        <v/>
      </c>
      <c r="H74">
        <f>_xlfn.XLOOKUP(A74,[1]Taulukko8!A:A,[1]Taulukko8!D:D)</f>
        <v>50</v>
      </c>
      <c r="I74" t="str">
        <f>_xlfn.XLOOKUP(A74,[1]Taulukko8!A:A,[1]Taulukko8!E:E)</f>
        <v/>
      </c>
      <c r="J74" t="str">
        <f>_xlfn.XLOOKUP(A74,[1]Taulukko8!A:A,[1]Taulukko8!F:F)</f>
        <v/>
      </c>
    </row>
    <row r="75" spans="1:10" s="2" customFormat="1" x14ac:dyDescent="0.25">
      <c r="A75" s="2" t="s">
        <v>175</v>
      </c>
      <c r="B75" s="2" t="s">
        <v>176</v>
      </c>
      <c r="C75" s="2" t="s">
        <v>36</v>
      </c>
      <c r="D75" s="2" t="s">
        <v>155</v>
      </c>
      <c r="E75" s="2">
        <f t="shared" si="1"/>
        <v>48</v>
      </c>
      <c r="F75" s="2" t="str">
        <f>_xlfn.XLOOKUP($A75,[1]Taulukko8!A:A,[1]Taulukko8!B:B,"",0)</f>
        <v xml:space="preserve"> </v>
      </c>
      <c r="G75" s="2">
        <f>_xlfn.XLOOKUP(A75,[1]Taulukko8!A:A,[1]Taulukko8!C:C)</f>
        <v>20</v>
      </c>
      <c r="H75" s="2" t="str">
        <f>_xlfn.XLOOKUP(A75,[1]Taulukko8!A:A,[1]Taulukko8!D:D)</f>
        <v/>
      </c>
      <c r="I75" s="2">
        <f>_xlfn.XLOOKUP(A75,[1]Taulukko8!A:A,[1]Taulukko8!E:E)</f>
        <v>14</v>
      </c>
      <c r="J75" s="2">
        <f>_xlfn.XLOOKUP(A75,[1]Taulukko8!A:A,[1]Taulukko8!F:F)</f>
        <v>14</v>
      </c>
    </row>
    <row r="76" spans="1:10" x14ac:dyDescent="0.25">
      <c r="A76" t="s">
        <v>177</v>
      </c>
      <c r="B76" t="s">
        <v>178</v>
      </c>
      <c r="C76" t="s">
        <v>179</v>
      </c>
      <c r="D76" t="s">
        <v>155</v>
      </c>
      <c r="E76">
        <f t="shared" si="1"/>
        <v>40</v>
      </c>
      <c r="F76" t="str">
        <f>_xlfn.XLOOKUP($A76,[1]Taulukko8!A:A,[1]Taulukko8!B:B,"",0)</f>
        <v xml:space="preserve"> </v>
      </c>
      <c r="G76" t="str">
        <f>_xlfn.XLOOKUP(A76,[1]Taulukko8!A:A,[1]Taulukko8!C:C)</f>
        <v/>
      </c>
      <c r="H76">
        <f>_xlfn.XLOOKUP(A76,[1]Taulukko8!A:A,[1]Taulukko8!D:D)</f>
        <v>40</v>
      </c>
      <c r="I76" t="str">
        <f>_xlfn.XLOOKUP(A76,[1]Taulukko8!A:A,[1]Taulukko8!E:E)</f>
        <v/>
      </c>
      <c r="J76" t="str">
        <f>_xlfn.XLOOKUP(A76,[1]Taulukko8!A:A,[1]Taulukko8!F:F)</f>
        <v/>
      </c>
    </row>
    <row r="77" spans="1:10" x14ac:dyDescent="0.25">
      <c r="A77" t="s">
        <v>180</v>
      </c>
      <c r="B77" t="s">
        <v>181</v>
      </c>
      <c r="C77" t="s">
        <v>182</v>
      </c>
      <c r="D77" t="s">
        <v>155</v>
      </c>
      <c r="E77">
        <f t="shared" si="1"/>
        <v>30</v>
      </c>
      <c r="F77" t="str">
        <f>_xlfn.XLOOKUP($A77,[1]Taulukko8!A:A,[1]Taulukko8!B:B,"",0)</f>
        <v xml:space="preserve"> </v>
      </c>
      <c r="G77" t="str">
        <f>_xlfn.XLOOKUP(A77,[1]Taulukko8!A:A,[1]Taulukko8!C:C)</f>
        <v/>
      </c>
      <c r="H77">
        <f>_xlfn.XLOOKUP(A77,[1]Taulukko8!A:A,[1]Taulukko8!D:D)</f>
        <v>30</v>
      </c>
      <c r="I77" t="str">
        <f>_xlfn.XLOOKUP(A77,[1]Taulukko8!A:A,[1]Taulukko8!E:E)</f>
        <v/>
      </c>
      <c r="J77" t="str">
        <f>_xlfn.XLOOKUP(A77,[1]Taulukko8!A:A,[1]Taulukko8!F:F)</f>
        <v/>
      </c>
    </row>
    <row r="78" spans="1:10" x14ac:dyDescent="0.25">
      <c r="A78" t="s">
        <v>183</v>
      </c>
      <c r="B78" t="s">
        <v>184</v>
      </c>
      <c r="C78" t="s">
        <v>185</v>
      </c>
      <c r="D78" t="s">
        <v>155</v>
      </c>
      <c r="E78">
        <f t="shared" si="1"/>
        <v>18</v>
      </c>
      <c r="F78" t="str">
        <f>_xlfn.XLOOKUP($A78,[1]Taulukko8!A:A,[1]Taulukko8!B:B,"",0)</f>
        <v xml:space="preserve"> </v>
      </c>
      <c r="G78" t="str">
        <f>_xlfn.XLOOKUP(A78,[1]Taulukko8!A:A,[1]Taulukko8!C:C)</f>
        <v/>
      </c>
      <c r="H78">
        <f>_xlfn.XLOOKUP(A78,[1]Taulukko8!A:A,[1]Taulukko8!D:D)</f>
        <v>18</v>
      </c>
      <c r="I78" t="str">
        <f>_xlfn.XLOOKUP(A78,[1]Taulukko8!A:A,[1]Taulukko8!E:E)</f>
        <v/>
      </c>
      <c r="J78" t="str">
        <f>_xlfn.XLOOKUP(A78,[1]Taulukko8!A:A,[1]Taulukko8!F:F)</f>
        <v/>
      </c>
    </row>
    <row r="79" spans="1:10" s="2" customFormat="1" x14ac:dyDescent="0.25">
      <c r="A79" s="2" t="s">
        <v>186</v>
      </c>
      <c r="B79" s="2" t="s">
        <v>187</v>
      </c>
      <c r="C79" s="2" t="s">
        <v>66</v>
      </c>
      <c r="D79" s="2" t="s">
        <v>188</v>
      </c>
      <c r="E79" s="2">
        <f t="shared" si="1"/>
        <v>150</v>
      </c>
      <c r="F79" s="2">
        <f>_xlfn.XLOOKUP($A79,[1]Taulukko8!A:A,[1]Taulukko8!B:B,"",0)</f>
        <v>50</v>
      </c>
      <c r="G79" s="2">
        <f>_xlfn.XLOOKUP(A79,[1]Taulukko8!A:A,[1]Taulukko8!C:C)</f>
        <v>30</v>
      </c>
      <c r="H79" s="2">
        <f>_xlfn.XLOOKUP(A79,[1]Taulukko8!A:A,[1]Taulukko8!D:D)</f>
        <v>40</v>
      </c>
      <c r="I79" s="2">
        <f>_xlfn.XLOOKUP(A79,[1]Taulukko8!A:A,[1]Taulukko8!E:E)</f>
        <v>30</v>
      </c>
    </row>
    <row r="80" spans="1:10" s="2" customFormat="1" x14ac:dyDescent="0.25">
      <c r="A80" s="2" t="s">
        <v>189</v>
      </c>
      <c r="B80" s="2" t="s">
        <v>190</v>
      </c>
      <c r="C80" s="2" t="s">
        <v>66</v>
      </c>
      <c r="D80" s="2" t="s">
        <v>188</v>
      </c>
      <c r="E80" s="2">
        <f t="shared" si="1"/>
        <v>120</v>
      </c>
      <c r="F80" s="2">
        <f>_xlfn.XLOOKUP($A80,[1]Taulukko8!A:A,[1]Taulukko8!B:B,"",0)</f>
        <v>40</v>
      </c>
      <c r="G80" s="2">
        <f>_xlfn.XLOOKUP(A80,[1]Taulukko8!A:A,[1]Taulukko8!C:C)</f>
        <v>25</v>
      </c>
      <c r="H80" s="2">
        <f>_xlfn.XLOOKUP(A80,[1]Taulukko8!A:A,[1]Taulukko8!D:D)</f>
        <v>30</v>
      </c>
      <c r="I80" s="2">
        <f>_xlfn.XLOOKUP(A80,[1]Taulukko8!A:A,[1]Taulukko8!E:E)</f>
        <v>25</v>
      </c>
    </row>
    <row r="81" spans="1:10" s="2" customFormat="1" x14ac:dyDescent="0.25">
      <c r="A81" s="2" t="s">
        <v>191</v>
      </c>
      <c r="B81" s="2" t="s">
        <v>192</v>
      </c>
      <c r="C81" s="2" t="s">
        <v>46</v>
      </c>
      <c r="D81" s="2" t="s">
        <v>188</v>
      </c>
      <c r="E81" s="2">
        <f t="shared" si="1"/>
        <v>90</v>
      </c>
      <c r="F81" s="2">
        <f>_xlfn.XLOOKUP($A81,[1]Taulukko8!A:A,[1]Taulukko8!B:B,"",0)</f>
        <v>30</v>
      </c>
      <c r="G81" s="2">
        <f>_xlfn.XLOOKUP(A81,[1]Taulukko8!A:A,[1]Taulukko8!C:C)</f>
        <v>40</v>
      </c>
      <c r="H81" s="2">
        <f>_xlfn.XLOOKUP(A81,[1]Taulukko8!A:A,[1]Taulukko8!D:D)</f>
        <v>20</v>
      </c>
      <c r="I81" s="2" t="str">
        <f>_xlfn.XLOOKUP(A81,[1]Taulukko8!A:A,[1]Taulukko8!E:E)</f>
        <v/>
      </c>
      <c r="J81" s="2" t="str">
        <f>_xlfn.XLOOKUP(A81,[1]Taulukko8!A:A,[1]Taulukko8!F:F)</f>
        <v/>
      </c>
    </row>
    <row r="82" spans="1:10" s="2" customFormat="1" x14ac:dyDescent="0.25">
      <c r="A82" s="2" t="s">
        <v>193</v>
      </c>
      <c r="B82" s="2" t="s">
        <v>194</v>
      </c>
      <c r="C82" s="2" t="s">
        <v>66</v>
      </c>
      <c r="D82" s="2" t="s">
        <v>188</v>
      </c>
      <c r="E82" s="2">
        <f t="shared" si="1"/>
        <v>86</v>
      </c>
      <c r="F82" s="2">
        <f>_xlfn.XLOOKUP($A82,[1]Taulukko8!A:A,[1]Taulukko8!B:B,"",0)</f>
        <v>25</v>
      </c>
      <c r="G82" s="2">
        <f>_xlfn.XLOOKUP(A82,[1]Taulukko8!A:A,[1]Taulukko8!C:C)</f>
        <v>20</v>
      </c>
      <c r="H82" s="2">
        <f>_xlfn.XLOOKUP(A82,[1]Taulukko8!A:A,[1]Taulukko8!D:D)</f>
        <v>25</v>
      </c>
      <c r="I82" s="2" t="str">
        <f>_xlfn.XLOOKUP(A82,[1]Taulukko8!A:A,[1]Taulukko8!E:E)</f>
        <v/>
      </c>
      <c r="J82" s="2">
        <f>_xlfn.XLOOKUP(A82,[1]Taulukko8!A:A,[1]Taulukko8!F:F)</f>
        <v>16</v>
      </c>
    </row>
    <row r="83" spans="1:10" x14ac:dyDescent="0.25">
      <c r="A83" t="s">
        <v>195</v>
      </c>
      <c r="B83" t="s">
        <v>196</v>
      </c>
      <c r="C83" t="s">
        <v>13</v>
      </c>
      <c r="D83" t="s">
        <v>188</v>
      </c>
      <c r="E83">
        <f t="shared" si="1"/>
        <v>80</v>
      </c>
      <c r="F83" t="str">
        <f>_xlfn.XLOOKUP($A83,[1]Taulukko8!A:A,[1]Taulukko8!B:B,"",0)</f>
        <v xml:space="preserve"> </v>
      </c>
      <c r="G83" t="str">
        <f>_xlfn.XLOOKUP(A83,[1]Taulukko8!A:A,[1]Taulukko8!C:C)</f>
        <v/>
      </c>
      <c r="H83" t="str">
        <f>_xlfn.XLOOKUP(A83,[1]Taulukko8!A:A,[1]Taulukko8!D:D)</f>
        <v/>
      </c>
      <c r="I83">
        <f>_xlfn.XLOOKUP(A83,[1]Taulukko8!A:A,[1]Taulukko8!E:E)</f>
        <v>40</v>
      </c>
      <c r="J83">
        <f>_xlfn.XLOOKUP(A83,[1]Taulukko8!A:A,[1]Taulukko8!F:F)</f>
        <v>40</v>
      </c>
    </row>
    <row r="84" spans="1:10" s="2" customFormat="1" x14ac:dyDescent="0.25">
      <c r="A84" s="2" t="s">
        <v>197</v>
      </c>
      <c r="B84" s="2" t="s">
        <v>198</v>
      </c>
      <c r="C84" s="2" t="s">
        <v>36</v>
      </c>
      <c r="D84" s="2" t="s">
        <v>188</v>
      </c>
      <c r="E84" s="2">
        <f t="shared" si="1"/>
        <v>70</v>
      </c>
      <c r="F84" s="2">
        <f>_xlfn.XLOOKUP($A84,[1]Taulukko8!A:A,[1]Taulukko8!B:B,"",0)</f>
        <v>18</v>
      </c>
      <c r="G84" s="2">
        <f>_xlfn.XLOOKUP(A84,[1]Taulukko8!A:A,[1]Taulukko8!C:C)</f>
        <v>18</v>
      </c>
      <c r="H84" s="2">
        <f>_xlfn.XLOOKUP(A84,[1]Taulukko8!A:A,[1]Taulukko8!D:D)</f>
        <v>16</v>
      </c>
      <c r="I84" s="2">
        <f>_xlfn.XLOOKUP(A84,[1]Taulukko8!A:A,[1]Taulukko8!E:E)</f>
        <v>18</v>
      </c>
    </row>
    <row r="85" spans="1:10" x14ac:dyDescent="0.25">
      <c r="A85" t="s">
        <v>199</v>
      </c>
      <c r="B85" t="s">
        <v>200</v>
      </c>
      <c r="C85" t="s">
        <v>10</v>
      </c>
      <c r="D85" t="s">
        <v>188</v>
      </c>
      <c r="E85">
        <f t="shared" si="1"/>
        <v>68</v>
      </c>
      <c r="F85" t="str">
        <f>_xlfn.XLOOKUP($A85,[1]Taulukko8!A:A,[1]Taulukko8!B:B,"",0)</f>
        <v xml:space="preserve"> </v>
      </c>
      <c r="G85">
        <f>_xlfn.XLOOKUP(A85,[1]Taulukko8!A:A,[1]Taulukko8!C:C)</f>
        <v>50</v>
      </c>
      <c r="H85" t="str">
        <f>_xlfn.XLOOKUP(A85,[1]Taulukko8!A:A,[1]Taulukko8!D:D)</f>
        <v/>
      </c>
      <c r="I85" t="str">
        <f>_xlfn.XLOOKUP(A85,[1]Taulukko8!A:A,[1]Taulukko8!E:E)</f>
        <v/>
      </c>
      <c r="J85">
        <f>_xlfn.XLOOKUP(A85,[1]Taulukko8!A:A,[1]Taulukko8!F:F)</f>
        <v>18</v>
      </c>
    </row>
    <row r="86" spans="1:10" s="2" customFormat="1" x14ac:dyDescent="0.25">
      <c r="A86" s="2" t="s">
        <v>201</v>
      </c>
      <c r="B86" s="2" t="s">
        <v>202</v>
      </c>
      <c r="C86" s="2" t="s">
        <v>36</v>
      </c>
      <c r="D86" s="2" t="s">
        <v>188</v>
      </c>
      <c r="E86" s="2">
        <f t="shared" si="1"/>
        <v>62</v>
      </c>
      <c r="F86" s="2">
        <f>_xlfn.XLOOKUP($A86,[1]Taulukko8!A:A,[1]Taulukko8!B:B,"",0)</f>
        <v>16</v>
      </c>
      <c r="G86" s="2">
        <f>_xlfn.XLOOKUP(A86,[1]Taulukko8!A:A,[1]Taulukko8!C:C)</f>
        <v>14</v>
      </c>
      <c r="H86" s="2">
        <f>_xlfn.XLOOKUP(A86,[1]Taulukko8!A:A,[1]Taulukko8!D:D)</f>
        <v>12</v>
      </c>
      <c r="I86" s="2">
        <f>_xlfn.XLOOKUP(A86,[1]Taulukko8!A:A,[1]Taulukko8!E:E)</f>
        <v>20</v>
      </c>
    </row>
    <row r="87" spans="1:10" s="2" customFormat="1" x14ac:dyDescent="0.25">
      <c r="A87" s="2" t="s">
        <v>203</v>
      </c>
      <c r="B87" s="2" t="s">
        <v>204</v>
      </c>
      <c r="C87" s="2" t="s">
        <v>205</v>
      </c>
      <c r="D87" s="2" t="s">
        <v>188</v>
      </c>
      <c r="E87" s="2">
        <f t="shared" si="1"/>
        <v>60</v>
      </c>
      <c r="F87" s="2">
        <f>_xlfn.XLOOKUP($A87,[1]Taulukko8!A:A,[1]Taulukko8!B:B,"",0)</f>
        <v>14</v>
      </c>
      <c r="G87" s="2">
        <f>_xlfn.XLOOKUP(A87,[1]Taulukko8!A:A,[1]Taulukko8!C:C)</f>
        <v>16</v>
      </c>
      <c r="H87" s="2">
        <f>_xlfn.XLOOKUP(A87,[1]Taulukko8!A:A,[1]Taulukko8!D:D)</f>
        <v>14</v>
      </c>
      <c r="I87" s="2">
        <f>_xlfn.XLOOKUP(A87,[1]Taulukko8!A:A,[1]Taulukko8!E:E)</f>
        <v>16</v>
      </c>
    </row>
    <row r="88" spans="1:10" x14ac:dyDescent="0.25">
      <c r="A88" t="s">
        <v>206</v>
      </c>
      <c r="B88" t="s">
        <v>207</v>
      </c>
      <c r="C88" t="s">
        <v>208</v>
      </c>
      <c r="D88" t="s">
        <v>188</v>
      </c>
      <c r="E88">
        <f t="shared" si="1"/>
        <v>50</v>
      </c>
      <c r="F88" t="str">
        <f>_xlfn.XLOOKUP($A88,[1]Taulukko8!A:A,[1]Taulukko8!B:B,"",0)</f>
        <v xml:space="preserve"> </v>
      </c>
      <c r="G88" t="str">
        <f>_xlfn.XLOOKUP(A88,[1]Taulukko8!A:A,[1]Taulukko8!C:C)</f>
        <v/>
      </c>
      <c r="H88" t="str">
        <f>_xlfn.XLOOKUP(A88,[1]Taulukko8!A:A,[1]Taulukko8!D:D)</f>
        <v/>
      </c>
      <c r="I88">
        <f>_xlfn.XLOOKUP(A88,[1]Taulukko8!A:A,[1]Taulukko8!E:E)</f>
        <v>50</v>
      </c>
      <c r="J88" t="str">
        <f>_xlfn.XLOOKUP(A88,[1]Taulukko8!A:A,[1]Taulukko8!F:F)</f>
        <v/>
      </c>
    </row>
    <row r="89" spans="1:10" x14ac:dyDescent="0.25">
      <c r="A89" t="s">
        <v>209</v>
      </c>
      <c r="B89" t="s">
        <v>210</v>
      </c>
      <c r="C89" t="s">
        <v>211</v>
      </c>
      <c r="D89" t="s">
        <v>188</v>
      </c>
      <c r="E89">
        <f t="shared" si="1"/>
        <v>50</v>
      </c>
      <c r="F89" t="str">
        <f>_xlfn.XLOOKUP($A89,[1]Taulukko8!A:A,[1]Taulukko8!B:B,"",0)</f>
        <v xml:space="preserve"> </v>
      </c>
      <c r="G89" t="str">
        <f>_xlfn.XLOOKUP(A89,[1]Taulukko8!A:A,[1]Taulukko8!C:C)</f>
        <v/>
      </c>
      <c r="H89" t="str">
        <f>_xlfn.XLOOKUP(A89,[1]Taulukko8!A:A,[1]Taulukko8!D:D)</f>
        <v/>
      </c>
      <c r="I89" t="str">
        <f>_xlfn.XLOOKUP(A89,[1]Taulukko8!A:A,[1]Taulukko8!E:E)</f>
        <v/>
      </c>
      <c r="J89">
        <f>_xlfn.XLOOKUP(A89,[1]Taulukko8!A:A,[1]Taulukko8!F:F)</f>
        <v>50</v>
      </c>
    </row>
    <row r="90" spans="1:10" x14ac:dyDescent="0.25">
      <c r="A90" t="s">
        <v>212</v>
      </c>
      <c r="B90" t="s">
        <v>213</v>
      </c>
      <c r="C90" t="s">
        <v>208</v>
      </c>
      <c r="D90" t="s">
        <v>188</v>
      </c>
      <c r="E90">
        <f t="shared" si="1"/>
        <v>50</v>
      </c>
      <c r="F90" t="str">
        <f>_xlfn.XLOOKUP($A90,[1]Taulukko8!A:A,[1]Taulukko8!B:B,"",0)</f>
        <v xml:space="preserve"> </v>
      </c>
      <c r="G90" t="str">
        <f>_xlfn.XLOOKUP(A90,[1]Taulukko8!A:A,[1]Taulukko8!C:C)</f>
        <v/>
      </c>
      <c r="H90">
        <f>_xlfn.XLOOKUP(A90,[1]Taulukko8!A:A,[1]Taulukko8!D:D)</f>
        <v>50</v>
      </c>
      <c r="I90" t="str">
        <f>_xlfn.XLOOKUP(A90,[1]Taulukko8!A:A,[1]Taulukko8!E:E)</f>
        <v/>
      </c>
      <c r="J90" t="str">
        <f>_xlfn.XLOOKUP(A90,[1]Taulukko8!A:A,[1]Taulukko8!F:F)</f>
        <v/>
      </c>
    </row>
    <row r="91" spans="1:10" x14ac:dyDescent="0.25">
      <c r="A91" t="s">
        <v>214</v>
      </c>
      <c r="B91" t="s">
        <v>215</v>
      </c>
      <c r="C91" t="s">
        <v>3</v>
      </c>
      <c r="D91" t="s">
        <v>188</v>
      </c>
      <c r="E91">
        <f t="shared" si="1"/>
        <v>38</v>
      </c>
      <c r="F91">
        <f>_xlfn.XLOOKUP($A91,[1]Taulukko8!A:A,[1]Taulukko8!B:B,"",0)</f>
        <v>20</v>
      </c>
      <c r="G91" t="str">
        <f>_xlfn.XLOOKUP(A91,[1]Taulukko8!A:A,[1]Taulukko8!C:C)</f>
        <v/>
      </c>
      <c r="H91">
        <f>_xlfn.XLOOKUP(A91,[1]Taulukko8!A:A,[1]Taulukko8!D:D)</f>
        <v>18</v>
      </c>
      <c r="I91" t="str">
        <f>_xlfn.XLOOKUP(A91,[1]Taulukko8!A:A,[1]Taulukko8!E:E)</f>
        <v/>
      </c>
      <c r="J91" t="str">
        <f>_xlfn.XLOOKUP(A91,[1]Taulukko8!A:A,[1]Taulukko8!F:F)</f>
        <v/>
      </c>
    </row>
    <row r="92" spans="1:10" x14ac:dyDescent="0.25">
      <c r="A92" t="s">
        <v>216</v>
      </c>
      <c r="B92" t="s">
        <v>217</v>
      </c>
      <c r="C92" t="s">
        <v>211</v>
      </c>
      <c r="D92" t="s">
        <v>188</v>
      </c>
      <c r="E92">
        <f t="shared" si="1"/>
        <v>30</v>
      </c>
      <c r="F92" t="str">
        <f>_xlfn.XLOOKUP($A92,[1]Taulukko8!A:A,[1]Taulukko8!B:B,"",0)</f>
        <v xml:space="preserve"> </v>
      </c>
      <c r="G92" t="str">
        <f>_xlfn.XLOOKUP(A92,[1]Taulukko8!A:A,[1]Taulukko8!C:C)</f>
        <v/>
      </c>
      <c r="H92" t="str">
        <f>_xlfn.XLOOKUP(A92,[1]Taulukko8!A:A,[1]Taulukko8!D:D)</f>
        <v/>
      </c>
      <c r="I92" t="str">
        <f>_xlfn.XLOOKUP(A92,[1]Taulukko8!A:A,[1]Taulukko8!E:E)</f>
        <v/>
      </c>
      <c r="J92">
        <f>_xlfn.XLOOKUP(A92,[1]Taulukko8!A:A,[1]Taulukko8!F:F)</f>
        <v>30</v>
      </c>
    </row>
    <row r="93" spans="1:10" x14ac:dyDescent="0.25">
      <c r="A93" t="s">
        <v>218</v>
      </c>
      <c r="B93" t="s">
        <v>219</v>
      </c>
      <c r="C93" t="s">
        <v>87</v>
      </c>
      <c r="D93" t="s">
        <v>188</v>
      </c>
      <c r="E93">
        <f t="shared" si="1"/>
        <v>25</v>
      </c>
      <c r="F93" t="str">
        <f>_xlfn.XLOOKUP($A93,[1]Taulukko8!A:A,[1]Taulukko8!B:B,"",0)</f>
        <v xml:space="preserve"> </v>
      </c>
      <c r="G93" t="str">
        <f>_xlfn.XLOOKUP(A93,[1]Taulukko8!A:A,[1]Taulukko8!C:C)</f>
        <v/>
      </c>
      <c r="H93" t="str">
        <f>_xlfn.XLOOKUP(A93,[1]Taulukko8!A:A,[1]Taulukko8!D:D)</f>
        <v/>
      </c>
      <c r="I93" t="str">
        <f>_xlfn.XLOOKUP(A93,[1]Taulukko8!A:A,[1]Taulukko8!E:E)</f>
        <v/>
      </c>
      <c r="J93">
        <f>_xlfn.XLOOKUP(A93,[1]Taulukko8!A:A,[1]Taulukko8!F:F)</f>
        <v>25</v>
      </c>
    </row>
    <row r="94" spans="1:10" x14ac:dyDescent="0.25">
      <c r="A94" t="s">
        <v>220</v>
      </c>
      <c r="B94" t="s">
        <v>221</v>
      </c>
      <c r="C94" t="s">
        <v>13</v>
      </c>
      <c r="D94" t="s">
        <v>188</v>
      </c>
      <c r="E94">
        <f t="shared" si="1"/>
        <v>11</v>
      </c>
      <c r="F94" t="str">
        <f>_xlfn.XLOOKUP($A94,[1]Taulukko8!A:A,[1]Taulukko8!B:B,"",0)</f>
        <v xml:space="preserve"> </v>
      </c>
      <c r="G94" t="str">
        <f>_xlfn.XLOOKUP(A94,[1]Taulukko8!A:A,[1]Taulukko8!C:C)</f>
        <v/>
      </c>
      <c r="H94" t="str">
        <f>_xlfn.XLOOKUP(A94,[1]Taulukko8!A:A,[1]Taulukko8!D:D)</f>
        <v/>
      </c>
      <c r="I94" t="str">
        <f>_xlfn.XLOOKUP(A94,[1]Taulukko8!A:A,[1]Taulukko8!E:E)</f>
        <v/>
      </c>
      <c r="J94">
        <f>_xlfn.XLOOKUP(A94,[1]Taulukko8!A:A,[1]Taulukko8!F:F)</f>
        <v>11</v>
      </c>
    </row>
    <row r="95" spans="1:10" s="2" customFormat="1" x14ac:dyDescent="0.25">
      <c r="A95" s="2" t="s">
        <v>222</v>
      </c>
      <c r="B95" s="2" t="s">
        <v>223</v>
      </c>
      <c r="C95" s="2" t="s">
        <v>3</v>
      </c>
      <c r="D95" s="2" t="s">
        <v>224</v>
      </c>
      <c r="E95" s="2">
        <f t="shared" si="1"/>
        <v>120</v>
      </c>
      <c r="F95" s="2" t="str">
        <f>_xlfn.XLOOKUP($A95,[1]Taulukko8!A:A,[1]Taulukko8!B:B,"",0)</f>
        <v xml:space="preserve"> </v>
      </c>
      <c r="G95" s="2" t="str">
        <f>_xlfn.XLOOKUP(A95,[1]Taulukko8!A:A,[1]Taulukko8!C:C)</f>
        <v/>
      </c>
      <c r="H95" s="2">
        <f>_xlfn.XLOOKUP(A95,[1]Taulukko8!A:A,[1]Taulukko8!D:D)</f>
        <v>30</v>
      </c>
      <c r="I95" s="2">
        <f>_xlfn.XLOOKUP(A95,[1]Taulukko8!A:A,[1]Taulukko8!E:E)</f>
        <v>40</v>
      </c>
      <c r="J95" s="2">
        <f>_xlfn.XLOOKUP(A95,[1]Taulukko8!A:A,[1]Taulukko8!F:F)</f>
        <v>50</v>
      </c>
    </row>
    <row r="96" spans="1:10" x14ac:dyDescent="0.25">
      <c r="A96" t="s">
        <v>225</v>
      </c>
      <c r="B96" t="s">
        <v>226</v>
      </c>
      <c r="C96" t="s">
        <v>208</v>
      </c>
      <c r="D96" t="s">
        <v>224</v>
      </c>
      <c r="E96">
        <f t="shared" si="1"/>
        <v>100</v>
      </c>
      <c r="F96" t="str">
        <f>_xlfn.XLOOKUP($A96,[1]Taulukko8!A:A,[1]Taulukko8!B:B,"",0)</f>
        <v xml:space="preserve"> </v>
      </c>
      <c r="G96" t="str">
        <f>_xlfn.XLOOKUP(A96,[1]Taulukko8!A:A,[1]Taulukko8!C:C)</f>
        <v/>
      </c>
      <c r="H96">
        <f>_xlfn.XLOOKUP(A96,[1]Taulukko8!A:A,[1]Taulukko8!D:D)</f>
        <v>50</v>
      </c>
      <c r="I96">
        <f>_xlfn.XLOOKUP(A96,[1]Taulukko8!A:A,[1]Taulukko8!E:E)</f>
        <v>50</v>
      </c>
      <c r="J96" t="str">
        <f>_xlfn.XLOOKUP(A96,[1]Taulukko8!A:A,[1]Taulukko8!F:F)</f>
        <v/>
      </c>
    </row>
    <row r="97" spans="1:10" x14ac:dyDescent="0.25">
      <c r="A97" t="s">
        <v>227</v>
      </c>
      <c r="B97" t="s">
        <v>228</v>
      </c>
      <c r="C97" t="s">
        <v>113</v>
      </c>
      <c r="D97" t="s">
        <v>224</v>
      </c>
      <c r="E97">
        <f t="shared" si="1"/>
        <v>90</v>
      </c>
      <c r="F97" t="str">
        <f>_xlfn.XLOOKUP($A97,[1]Taulukko8!A:A,[1]Taulukko8!B:B,"",0)</f>
        <v xml:space="preserve"> </v>
      </c>
      <c r="G97">
        <f>_xlfn.XLOOKUP(A97,[1]Taulukko8!A:A,[1]Taulukko8!C:C)</f>
        <v>50</v>
      </c>
      <c r="H97">
        <f>_xlfn.XLOOKUP(A97,[1]Taulukko8!A:A,[1]Taulukko8!D:D)</f>
        <v>40</v>
      </c>
      <c r="I97" t="str">
        <f>_xlfn.XLOOKUP(A97,[1]Taulukko8!A:A,[1]Taulukko8!E:E)</f>
        <v/>
      </c>
      <c r="J97" t="str">
        <f>_xlfn.XLOOKUP(A97,[1]Taulukko8!A:A,[1]Taulukko8!F:F)</f>
        <v/>
      </c>
    </row>
    <row r="98" spans="1:10" s="2" customFormat="1" x14ac:dyDescent="0.25">
      <c r="A98" s="2" t="s">
        <v>229</v>
      </c>
      <c r="B98" s="2" t="s">
        <v>230</v>
      </c>
      <c r="C98" s="2" t="s">
        <v>46</v>
      </c>
      <c r="D98" s="2" t="s">
        <v>224</v>
      </c>
      <c r="E98" s="2">
        <f t="shared" si="1"/>
        <v>86</v>
      </c>
      <c r="F98" s="2" t="str">
        <f>_xlfn.XLOOKUP($A98,[1]Taulukko8!A:A,[1]Taulukko8!B:B,"",0)</f>
        <v xml:space="preserve"> </v>
      </c>
      <c r="G98" s="2">
        <f>_xlfn.XLOOKUP(A98,[1]Taulukko8!A:A,[1]Taulukko8!C:C)</f>
        <v>40</v>
      </c>
      <c r="H98" s="2">
        <f>_xlfn.XLOOKUP(A98,[1]Taulukko8!A:A,[1]Taulukko8!D:D)</f>
        <v>16</v>
      </c>
      <c r="I98" s="2" t="str">
        <f>_xlfn.XLOOKUP(A98,[1]Taulukko8!A:A,[1]Taulukko8!E:E)</f>
        <v/>
      </c>
      <c r="J98" s="2">
        <f>_xlfn.XLOOKUP(A98,[1]Taulukko8!A:A,[1]Taulukko8!F:F)</f>
        <v>30</v>
      </c>
    </row>
    <row r="99" spans="1:10" s="2" customFormat="1" x14ac:dyDescent="0.25">
      <c r="A99" s="2" t="s">
        <v>231</v>
      </c>
      <c r="B99" s="2" t="s">
        <v>232</v>
      </c>
      <c r="C99" s="2" t="s">
        <v>13</v>
      </c>
      <c r="D99" s="2" t="s">
        <v>224</v>
      </c>
      <c r="E99" s="2">
        <f t="shared" si="1"/>
        <v>64</v>
      </c>
      <c r="F99" s="2" t="str">
        <f>_xlfn.XLOOKUP($A99,[1]Taulukko8!A:A,[1]Taulukko8!B:B,"",0)</f>
        <v xml:space="preserve"> </v>
      </c>
      <c r="G99" s="2" t="str">
        <f>_xlfn.XLOOKUP(A99,[1]Taulukko8!A:A,[1]Taulukko8!C:C)</f>
        <v/>
      </c>
      <c r="H99" s="2">
        <f>_xlfn.XLOOKUP(A99,[1]Taulukko8!A:A,[1]Taulukko8!D:D)</f>
        <v>14</v>
      </c>
      <c r="I99" s="2">
        <f>_xlfn.XLOOKUP(A99,[1]Taulukko8!A:A,[1]Taulukko8!E:E)</f>
        <v>30</v>
      </c>
      <c r="J99" s="2">
        <f>_xlfn.XLOOKUP(A99,[1]Taulukko8!A:A,[1]Taulukko8!F:F)</f>
        <v>20</v>
      </c>
    </row>
    <row r="100" spans="1:10" x14ac:dyDescent="0.25">
      <c r="A100" t="s">
        <v>233</v>
      </c>
      <c r="B100" t="s">
        <v>234</v>
      </c>
      <c r="C100" t="s">
        <v>46</v>
      </c>
      <c r="D100" t="s">
        <v>224</v>
      </c>
      <c r="E100">
        <f t="shared" si="1"/>
        <v>50</v>
      </c>
      <c r="F100" t="str">
        <f>_xlfn.XLOOKUP($A100,[1]Taulukko8!A:A,[1]Taulukko8!B:B,"",0)</f>
        <v xml:space="preserve"> </v>
      </c>
      <c r="G100">
        <f>_xlfn.XLOOKUP(A100,[1]Taulukko8!A:A,[1]Taulukko8!C:C)</f>
        <v>30</v>
      </c>
      <c r="H100">
        <f>_xlfn.XLOOKUP(A100,[1]Taulukko8!A:A,[1]Taulukko8!D:D)</f>
        <v>20</v>
      </c>
      <c r="I100" t="str">
        <f>_xlfn.XLOOKUP(A100,[1]Taulukko8!A:A,[1]Taulukko8!E:E)</f>
        <v/>
      </c>
      <c r="J100" t="str">
        <f>_xlfn.XLOOKUP(A100,[1]Taulukko8!A:A,[1]Taulukko8!F:F)</f>
        <v/>
      </c>
    </row>
    <row r="101" spans="1:10" x14ac:dyDescent="0.25">
      <c r="A101" t="s">
        <v>235</v>
      </c>
      <c r="B101" t="s">
        <v>236</v>
      </c>
      <c r="C101" t="s">
        <v>237</v>
      </c>
      <c r="D101" t="s">
        <v>224</v>
      </c>
      <c r="E101">
        <f t="shared" si="1"/>
        <v>40</v>
      </c>
      <c r="F101" t="str">
        <f>_xlfn.XLOOKUP($A101,[1]Taulukko8!A:A,[1]Taulukko8!B:B,"",0)</f>
        <v xml:space="preserve"> </v>
      </c>
      <c r="G101" t="str">
        <f>_xlfn.XLOOKUP(A101,[1]Taulukko8!A:A,[1]Taulukko8!C:C)</f>
        <v/>
      </c>
      <c r="H101" t="str">
        <f>_xlfn.XLOOKUP(A101,[1]Taulukko8!A:A,[1]Taulukko8!D:D)</f>
        <v/>
      </c>
      <c r="I101" t="str">
        <f>_xlfn.XLOOKUP(A101,[1]Taulukko8!A:A,[1]Taulukko8!E:E)</f>
        <v/>
      </c>
      <c r="J101">
        <f>_xlfn.XLOOKUP(A101,[1]Taulukko8!A:A,[1]Taulukko8!F:F)</f>
        <v>40</v>
      </c>
    </row>
    <row r="102" spans="1:10" x14ac:dyDescent="0.25">
      <c r="A102" t="s">
        <v>238</v>
      </c>
      <c r="B102" t="s">
        <v>239</v>
      </c>
      <c r="C102" t="s">
        <v>22</v>
      </c>
      <c r="D102" t="s">
        <v>224</v>
      </c>
      <c r="E102">
        <f t="shared" si="1"/>
        <v>36</v>
      </c>
      <c r="F102" t="str">
        <f>_xlfn.XLOOKUP($A102,[1]Taulukko8!A:A,[1]Taulukko8!B:B,"",0)</f>
        <v xml:space="preserve"> </v>
      </c>
      <c r="G102">
        <f>_xlfn.XLOOKUP(A102,[1]Taulukko8!A:A,[1]Taulukko8!C:C)</f>
        <v>25</v>
      </c>
      <c r="H102">
        <f>_xlfn.XLOOKUP(A102,[1]Taulukko8!A:A,[1]Taulukko8!D:D)</f>
        <v>11</v>
      </c>
      <c r="I102" t="str">
        <f>_xlfn.XLOOKUP(A102,[1]Taulukko8!A:A,[1]Taulukko8!E:E)</f>
        <v/>
      </c>
      <c r="J102" t="str">
        <f>_xlfn.XLOOKUP(A102,[1]Taulukko8!A:A,[1]Taulukko8!F:F)</f>
        <v/>
      </c>
    </row>
    <row r="103" spans="1:10" x14ac:dyDescent="0.25">
      <c r="A103" t="s">
        <v>240</v>
      </c>
      <c r="B103" t="s">
        <v>241</v>
      </c>
      <c r="C103" t="s">
        <v>3</v>
      </c>
      <c r="D103" t="s">
        <v>224</v>
      </c>
      <c r="E103">
        <f t="shared" si="1"/>
        <v>30</v>
      </c>
      <c r="F103" t="str">
        <f>_xlfn.XLOOKUP($A103,[1]Taulukko8!A:A,[1]Taulukko8!B:B,"",0)</f>
        <v xml:space="preserve"> </v>
      </c>
      <c r="G103">
        <f>_xlfn.XLOOKUP(A103,[1]Taulukko8!A:A,[1]Taulukko8!C:C)</f>
        <v>20</v>
      </c>
      <c r="H103">
        <f>_xlfn.XLOOKUP(A103,[1]Taulukko8!A:A,[1]Taulukko8!D:D)</f>
        <v>10</v>
      </c>
      <c r="I103" t="str">
        <f>_xlfn.XLOOKUP(A103,[1]Taulukko8!A:A,[1]Taulukko8!E:E)</f>
        <v/>
      </c>
      <c r="J103" t="str">
        <f>_xlfn.XLOOKUP(A103,[1]Taulukko8!A:A,[1]Taulukko8!F:F)</f>
        <v/>
      </c>
    </row>
    <row r="104" spans="1:10" x14ac:dyDescent="0.25">
      <c r="A104" t="s">
        <v>242</v>
      </c>
      <c r="B104" t="s">
        <v>243</v>
      </c>
      <c r="C104" t="s">
        <v>10</v>
      </c>
      <c r="D104" t="s">
        <v>224</v>
      </c>
      <c r="E104">
        <f t="shared" si="1"/>
        <v>28</v>
      </c>
      <c r="F104" t="str">
        <f>_xlfn.XLOOKUP($A104,[1]Taulukko8!A:A,[1]Taulukko8!B:B,"",0)</f>
        <v xml:space="preserve"> </v>
      </c>
      <c r="G104" t="str">
        <f>_xlfn.XLOOKUP(A104,[1]Taulukko8!A:A,[1]Taulukko8!C:C)</f>
        <v/>
      </c>
      <c r="H104">
        <f>_xlfn.XLOOKUP(A104,[1]Taulukko8!A:A,[1]Taulukko8!D:D)</f>
        <v>12</v>
      </c>
      <c r="I104" t="str">
        <f>_xlfn.XLOOKUP(A104,[1]Taulukko8!A:A,[1]Taulukko8!E:E)</f>
        <v/>
      </c>
      <c r="J104">
        <f>_xlfn.XLOOKUP(A104,[1]Taulukko8!A:A,[1]Taulukko8!F:F)</f>
        <v>16</v>
      </c>
    </row>
    <row r="105" spans="1:10" x14ac:dyDescent="0.25">
      <c r="A105" t="s">
        <v>244</v>
      </c>
      <c r="B105" t="s">
        <v>245</v>
      </c>
      <c r="C105" t="s">
        <v>22</v>
      </c>
      <c r="D105" t="s">
        <v>224</v>
      </c>
      <c r="E105">
        <f t="shared" si="1"/>
        <v>27</v>
      </c>
      <c r="F105" t="str">
        <f>_xlfn.XLOOKUP($A105,[1]Taulukko8!A:A,[1]Taulukko8!B:B,"",0)</f>
        <v xml:space="preserve"> </v>
      </c>
      <c r="G105">
        <f>_xlfn.XLOOKUP(A105,[1]Taulukko8!A:A,[1]Taulukko8!C:C)</f>
        <v>18</v>
      </c>
      <c r="H105">
        <f>_xlfn.XLOOKUP(A105,[1]Taulukko8!A:A,[1]Taulukko8!D:D)</f>
        <v>9</v>
      </c>
      <c r="I105" t="str">
        <f>_xlfn.XLOOKUP(A105,[1]Taulukko8!A:A,[1]Taulukko8!E:E)</f>
        <v/>
      </c>
      <c r="J105" t="str">
        <f>_xlfn.XLOOKUP(A105,[1]Taulukko8!A:A,[1]Taulukko8!F:F)</f>
        <v/>
      </c>
    </row>
    <row r="106" spans="1:10" x14ac:dyDescent="0.25">
      <c r="A106" t="s">
        <v>246</v>
      </c>
      <c r="B106" t="s">
        <v>247</v>
      </c>
      <c r="C106" t="s">
        <v>248</v>
      </c>
      <c r="D106" t="s">
        <v>224</v>
      </c>
      <c r="E106">
        <f t="shared" si="1"/>
        <v>25</v>
      </c>
      <c r="F106" t="str">
        <f>_xlfn.XLOOKUP($A106,[1]Taulukko8!A:A,[1]Taulukko8!B:B,"",0)</f>
        <v xml:space="preserve"> </v>
      </c>
      <c r="G106" t="str">
        <f>_xlfn.XLOOKUP(A106,[1]Taulukko8!A:A,[1]Taulukko8!C:C)</f>
        <v/>
      </c>
      <c r="H106" t="str">
        <f>_xlfn.XLOOKUP(A106,[1]Taulukko8!A:A,[1]Taulukko8!D:D)</f>
        <v/>
      </c>
      <c r="I106">
        <f>_xlfn.XLOOKUP(A106,[1]Taulukko8!A:A,[1]Taulukko8!E:E)</f>
        <v>25</v>
      </c>
      <c r="J106" t="str">
        <f>_xlfn.XLOOKUP(A106,[1]Taulukko8!A:A,[1]Taulukko8!F:F)</f>
        <v/>
      </c>
    </row>
    <row r="107" spans="1:10" x14ac:dyDescent="0.25">
      <c r="A107" t="s">
        <v>249</v>
      </c>
      <c r="B107" t="s">
        <v>250</v>
      </c>
      <c r="C107" t="s">
        <v>87</v>
      </c>
      <c r="D107" t="s">
        <v>224</v>
      </c>
      <c r="E107">
        <f t="shared" si="1"/>
        <v>25</v>
      </c>
      <c r="F107" t="str">
        <f>_xlfn.XLOOKUP($A107,[1]Taulukko8!A:A,[1]Taulukko8!B:B,"",0)</f>
        <v xml:space="preserve"> </v>
      </c>
      <c r="G107" t="str">
        <f>_xlfn.XLOOKUP(A107,[1]Taulukko8!A:A,[1]Taulukko8!C:C)</f>
        <v/>
      </c>
      <c r="H107" t="str">
        <f>_xlfn.XLOOKUP(A107,[1]Taulukko8!A:A,[1]Taulukko8!D:D)</f>
        <v/>
      </c>
      <c r="I107" t="str">
        <f>_xlfn.XLOOKUP(A107,[1]Taulukko8!A:A,[1]Taulukko8!E:E)</f>
        <v/>
      </c>
      <c r="J107">
        <f>_xlfn.XLOOKUP(A107,[1]Taulukko8!A:A,[1]Taulukko8!F:F)</f>
        <v>25</v>
      </c>
    </row>
    <row r="108" spans="1:10" x14ac:dyDescent="0.25">
      <c r="A108" t="s">
        <v>251</v>
      </c>
      <c r="B108" t="s">
        <v>252</v>
      </c>
      <c r="C108" t="s">
        <v>142</v>
      </c>
      <c r="D108" t="s">
        <v>224</v>
      </c>
      <c r="E108">
        <f t="shared" si="1"/>
        <v>25</v>
      </c>
      <c r="F108" t="str">
        <f>_xlfn.XLOOKUP($A108,[1]Taulukko8!A:A,[1]Taulukko8!B:B,"",0)</f>
        <v xml:space="preserve"> </v>
      </c>
      <c r="G108" t="str">
        <f>_xlfn.XLOOKUP(A108,[1]Taulukko8!A:A,[1]Taulukko8!C:C)</f>
        <v/>
      </c>
      <c r="H108">
        <f>_xlfn.XLOOKUP(A108,[1]Taulukko8!A:A,[1]Taulukko8!D:D)</f>
        <v>25</v>
      </c>
      <c r="I108" t="str">
        <f>_xlfn.XLOOKUP(A108,[1]Taulukko8!A:A,[1]Taulukko8!E:E)</f>
        <v/>
      </c>
      <c r="J108" t="str">
        <f>_xlfn.XLOOKUP(A108,[1]Taulukko8!A:A,[1]Taulukko8!F:F)</f>
        <v/>
      </c>
    </row>
    <row r="109" spans="1:10" x14ac:dyDescent="0.25">
      <c r="A109" t="s">
        <v>253</v>
      </c>
      <c r="B109" t="s">
        <v>254</v>
      </c>
      <c r="C109" t="s">
        <v>255</v>
      </c>
      <c r="D109" t="s">
        <v>224</v>
      </c>
      <c r="E109">
        <f t="shared" si="1"/>
        <v>20</v>
      </c>
      <c r="F109" t="str">
        <f>_xlfn.XLOOKUP($A109,[1]Taulukko8!A:A,[1]Taulukko8!B:B,"",0)</f>
        <v xml:space="preserve"> </v>
      </c>
      <c r="G109" t="str">
        <f>_xlfn.XLOOKUP(A109,[1]Taulukko8!A:A,[1]Taulukko8!C:C)</f>
        <v/>
      </c>
      <c r="H109" t="str">
        <f>_xlfn.XLOOKUP(A109,[1]Taulukko8!A:A,[1]Taulukko8!D:D)</f>
        <v/>
      </c>
      <c r="I109">
        <f>_xlfn.XLOOKUP(A109,[1]Taulukko8!A:A,[1]Taulukko8!E:E)</f>
        <v>20</v>
      </c>
      <c r="J109" t="str">
        <f>_xlfn.XLOOKUP(A109,[1]Taulukko8!A:A,[1]Taulukko8!F:F)</f>
        <v/>
      </c>
    </row>
    <row r="110" spans="1:10" x14ac:dyDescent="0.25">
      <c r="A110" t="s">
        <v>256</v>
      </c>
      <c r="B110" t="s">
        <v>257</v>
      </c>
      <c r="C110" t="s">
        <v>16</v>
      </c>
      <c r="D110" t="s">
        <v>224</v>
      </c>
      <c r="E110">
        <f t="shared" si="1"/>
        <v>18</v>
      </c>
      <c r="F110" t="str">
        <f>_xlfn.XLOOKUP($A110,[1]Taulukko8!A:A,[1]Taulukko8!B:B,"",0)</f>
        <v xml:space="preserve"> </v>
      </c>
      <c r="G110" t="str">
        <f>_xlfn.XLOOKUP(A110,[1]Taulukko8!A:A,[1]Taulukko8!C:C)</f>
        <v/>
      </c>
      <c r="H110" t="str">
        <f>_xlfn.XLOOKUP(A110,[1]Taulukko8!A:A,[1]Taulukko8!D:D)</f>
        <v/>
      </c>
      <c r="I110">
        <f>_xlfn.XLOOKUP(A110,[1]Taulukko8!A:A,[1]Taulukko8!E:E)</f>
        <v>18</v>
      </c>
      <c r="J110" t="str">
        <f>_xlfn.XLOOKUP(A110,[1]Taulukko8!A:A,[1]Taulukko8!F:F)</f>
        <v/>
      </c>
    </row>
    <row r="111" spans="1:10" x14ac:dyDescent="0.25">
      <c r="A111" t="s">
        <v>258</v>
      </c>
      <c r="B111" t="s">
        <v>259</v>
      </c>
      <c r="C111" t="s">
        <v>36</v>
      </c>
      <c r="D111" t="s">
        <v>224</v>
      </c>
      <c r="E111">
        <f t="shared" si="1"/>
        <v>18</v>
      </c>
      <c r="F111" t="str">
        <f>_xlfn.XLOOKUP($A111,[1]Taulukko8!A:A,[1]Taulukko8!B:B,"",0)</f>
        <v xml:space="preserve"> </v>
      </c>
      <c r="G111" t="str">
        <f>_xlfn.XLOOKUP(A111,[1]Taulukko8!A:A,[1]Taulukko8!C:C)</f>
        <v/>
      </c>
      <c r="H111" t="str">
        <f>_xlfn.XLOOKUP(A111,[1]Taulukko8!A:A,[1]Taulukko8!D:D)</f>
        <v/>
      </c>
      <c r="I111" t="str">
        <f>_xlfn.XLOOKUP(A111,[1]Taulukko8!A:A,[1]Taulukko8!E:E)</f>
        <v/>
      </c>
      <c r="J111">
        <f>_xlfn.XLOOKUP(A111,[1]Taulukko8!A:A,[1]Taulukko8!F:F)</f>
        <v>18</v>
      </c>
    </row>
    <row r="112" spans="1:10" x14ac:dyDescent="0.25">
      <c r="A112" t="s">
        <v>260</v>
      </c>
      <c r="B112" t="s">
        <v>261</v>
      </c>
      <c r="C112" t="s">
        <v>248</v>
      </c>
      <c r="D112" t="s">
        <v>224</v>
      </c>
      <c r="E112">
        <f t="shared" si="1"/>
        <v>18</v>
      </c>
      <c r="F112" t="str">
        <f>_xlfn.XLOOKUP($A112,[1]Taulukko8!A:A,[1]Taulukko8!B:B,"",0)</f>
        <v xml:space="preserve"> </v>
      </c>
      <c r="G112" t="str">
        <f>_xlfn.XLOOKUP(A112,[1]Taulukko8!A:A,[1]Taulukko8!C:C)</f>
        <v/>
      </c>
      <c r="H112">
        <f>_xlfn.XLOOKUP(A112,[1]Taulukko8!A:A,[1]Taulukko8!D:D)</f>
        <v>18</v>
      </c>
      <c r="I112" t="str">
        <f>_xlfn.XLOOKUP(A112,[1]Taulukko8!A:A,[1]Taulukko8!E:E)</f>
        <v/>
      </c>
      <c r="J112" t="str">
        <f>_xlfn.XLOOKUP(A112,[1]Taulukko8!A:A,[1]Taulukko8!F:F)</f>
        <v/>
      </c>
    </row>
    <row r="113" spans="1:10" s="2" customFormat="1" x14ac:dyDescent="0.25">
      <c r="A113" s="2" t="s">
        <v>262</v>
      </c>
      <c r="B113" s="2" t="s">
        <v>263</v>
      </c>
      <c r="C113" s="2" t="s">
        <v>66</v>
      </c>
      <c r="D113" s="2" t="s">
        <v>264</v>
      </c>
      <c r="E113" s="2">
        <f t="shared" si="1"/>
        <v>180</v>
      </c>
      <c r="F113" s="2">
        <f>_xlfn.XLOOKUP($A113,[1]Taulukko8!A:A,[1]Taulukko8!B:B,"",0)</f>
        <v>50</v>
      </c>
      <c r="G113" s="2">
        <f>_xlfn.XLOOKUP(A113,[1]Taulukko8!A:A,[1]Taulukko8!C:C)</f>
        <v>40</v>
      </c>
      <c r="H113" s="2">
        <f>_xlfn.XLOOKUP(A113,[1]Taulukko8!A:A,[1]Taulukko8!D:D)</f>
        <v>50</v>
      </c>
      <c r="I113" s="2">
        <f>_xlfn.XLOOKUP(A113,[1]Taulukko8!A:A,[1]Taulukko8!E:E)</f>
        <v>40</v>
      </c>
    </row>
    <row r="114" spans="1:10" s="2" customFormat="1" x14ac:dyDescent="0.25">
      <c r="A114" s="2" t="s">
        <v>265</v>
      </c>
      <c r="B114" s="2" t="s">
        <v>266</v>
      </c>
      <c r="C114" s="2" t="s">
        <v>25</v>
      </c>
      <c r="D114" s="2" t="s">
        <v>264</v>
      </c>
      <c r="E114" s="2">
        <f t="shared" si="1"/>
        <v>105</v>
      </c>
      <c r="F114" s="2">
        <f>_xlfn.XLOOKUP($A114,[1]Taulukko8!A:A,[1]Taulukko8!B:B,"",0)</f>
        <v>25</v>
      </c>
      <c r="G114" s="2">
        <f>_xlfn.XLOOKUP(A114,[1]Taulukko8!A:A,[1]Taulukko8!C:C)</f>
        <v>25</v>
      </c>
      <c r="H114" s="2">
        <f>_xlfn.XLOOKUP(A114,[1]Taulukko8!A:A,[1]Taulukko8!D:D)</f>
        <v>25</v>
      </c>
      <c r="I114" s="2">
        <f>_xlfn.XLOOKUP(A114,[1]Taulukko8!A:A,[1]Taulukko8!E:E)</f>
        <v>30</v>
      </c>
    </row>
    <row r="115" spans="1:10" s="2" customFormat="1" x14ac:dyDescent="0.25">
      <c r="A115" s="2" t="s">
        <v>267</v>
      </c>
      <c r="B115" s="2" t="s">
        <v>268</v>
      </c>
      <c r="C115" s="2" t="s">
        <v>46</v>
      </c>
      <c r="D115" s="2" t="s">
        <v>264</v>
      </c>
      <c r="E115" s="2">
        <f t="shared" si="1"/>
        <v>105</v>
      </c>
      <c r="F115" s="2" t="str">
        <f>_xlfn.XLOOKUP($A115,[1]Taulukko8!A:A,[1]Taulukko8!B:B,"",0)</f>
        <v xml:space="preserve"> </v>
      </c>
      <c r="G115" s="2">
        <f>_xlfn.XLOOKUP(A115,[1]Taulukko8!A:A,[1]Taulukko8!C:C)</f>
        <v>50</v>
      </c>
      <c r="H115" s="2">
        <f>_xlfn.XLOOKUP(A115,[1]Taulukko8!A:A,[1]Taulukko8!D:D)</f>
        <v>30</v>
      </c>
      <c r="I115" s="2" t="str">
        <f>_xlfn.XLOOKUP(A115,[1]Taulukko8!A:A,[1]Taulukko8!E:E)</f>
        <v/>
      </c>
      <c r="J115" s="2">
        <f>_xlfn.XLOOKUP(A115,[1]Taulukko8!A:A,[1]Taulukko8!F:F)</f>
        <v>25</v>
      </c>
    </row>
    <row r="116" spans="1:10" s="2" customFormat="1" x14ac:dyDescent="0.25">
      <c r="A116" s="2" t="s">
        <v>269</v>
      </c>
      <c r="B116" s="2" t="s">
        <v>270</v>
      </c>
      <c r="C116" s="2" t="s">
        <v>36</v>
      </c>
      <c r="D116" s="2" t="s">
        <v>264</v>
      </c>
      <c r="E116" s="2">
        <f t="shared" si="1"/>
        <v>100</v>
      </c>
      <c r="F116" s="2" t="str">
        <f>_xlfn.XLOOKUP($A116,[1]Taulukko8!A:A,[1]Taulukko8!B:B,"",0)</f>
        <v xml:space="preserve"> </v>
      </c>
      <c r="G116" s="2">
        <f>_xlfn.XLOOKUP(A116,[1]Taulukko8!A:A,[1]Taulukko8!C:C)</f>
        <v>30</v>
      </c>
      <c r="H116" s="2">
        <f>_xlfn.XLOOKUP(A116,[1]Taulukko8!A:A,[1]Taulukko8!D:D)</f>
        <v>40</v>
      </c>
      <c r="I116" s="2" t="str">
        <f>_xlfn.XLOOKUP(A116,[1]Taulukko8!A:A,[1]Taulukko8!E:E)</f>
        <v/>
      </c>
      <c r="J116" s="2">
        <f>_xlfn.XLOOKUP(A116,[1]Taulukko8!A:A,[1]Taulukko8!F:F)</f>
        <v>30</v>
      </c>
    </row>
    <row r="117" spans="1:10" s="2" customFormat="1" x14ac:dyDescent="0.25">
      <c r="A117" s="2" t="s">
        <v>271</v>
      </c>
      <c r="B117" s="2" t="s">
        <v>272</v>
      </c>
      <c r="C117" s="2" t="s">
        <v>66</v>
      </c>
      <c r="D117" s="2" t="s">
        <v>264</v>
      </c>
      <c r="E117" s="2">
        <f t="shared" si="1"/>
        <v>84</v>
      </c>
      <c r="F117" s="2">
        <f>_xlfn.XLOOKUP($A117,[1]Taulukko8!A:A,[1]Taulukko8!B:B,"",0)</f>
        <v>30</v>
      </c>
      <c r="G117" s="2">
        <f>_xlfn.XLOOKUP(A117,[1]Taulukko8!A:A,[1]Taulukko8!C:C)</f>
        <v>18</v>
      </c>
      <c r="H117" s="2">
        <f>_xlfn.XLOOKUP(A117,[1]Taulukko8!A:A,[1]Taulukko8!D:D)</f>
        <v>16</v>
      </c>
      <c r="I117" s="2">
        <f>_xlfn.XLOOKUP(A117,[1]Taulukko8!A:A,[1]Taulukko8!E:E)</f>
        <v>20</v>
      </c>
    </row>
    <row r="118" spans="1:10" s="2" customFormat="1" x14ac:dyDescent="0.25">
      <c r="A118" s="2" t="s">
        <v>273</v>
      </c>
      <c r="B118" s="2" t="s">
        <v>274</v>
      </c>
      <c r="C118" s="2" t="s">
        <v>30</v>
      </c>
      <c r="D118" s="2" t="s">
        <v>264</v>
      </c>
      <c r="E118" s="2">
        <f t="shared" si="1"/>
        <v>64</v>
      </c>
      <c r="F118" s="2">
        <f>_xlfn.XLOOKUP($A118,[1]Taulukko8!A:A,[1]Taulukko8!B:B,"",0)</f>
        <v>20</v>
      </c>
      <c r="G118" s="2">
        <f>_xlfn.XLOOKUP(A118,[1]Taulukko8!A:A,[1]Taulukko8!C:C)</f>
        <v>16</v>
      </c>
      <c r="H118" s="2">
        <f>_xlfn.XLOOKUP(A118,[1]Taulukko8!A:A,[1]Taulukko8!D:D)</f>
        <v>14</v>
      </c>
      <c r="I118" s="2" t="str">
        <f>_xlfn.XLOOKUP(A118,[1]Taulukko8!A:A,[1]Taulukko8!E:E)</f>
        <v/>
      </c>
      <c r="J118" s="2">
        <f>_xlfn.XLOOKUP(A118,[1]Taulukko8!A:A,[1]Taulukko8!F:F)</f>
        <v>14</v>
      </c>
    </row>
    <row r="119" spans="1:10" x14ac:dyDescent="0.25">
      <c r="A119" t="s">
        <v>275</v>
      </c>
      <c r="B119" t="s">
        <v>276</v>
      </c>
      <c r="C119" t="s">
        <v>13</v>
      </c>
      <c r="D119" t="s">
        <v>264</v>
      </c>
      <c r="E119">
        <f t="shared" si="1"/>
        <v>50</v>
      </c>
      <c r="F119" t="str">
        <f>_xlfn.XLOOKUP($A119,[1]Taulukko8!A:A,[1]Taulukko8!B:B,"",0)</f>
        <v xml:space="preserve"> </v>
      </c>
      <c r="G119" t="str">
        <f>_xlfn.XLOOKUP(A119,[1]Taulukko8!A:A,[1]Taulukko8!C:C)</f>
        <v/>
      </c>
      <c r="H119" t="str">
        <f>_xlfn.XLOOKUP(A119,[1]Taulukko8!A:A,[1]Taulukko8!D:D)</f>
        <v/>
      </c>
      <c r="I119">
        <f>_xlfn.XLOOKUP(A119,[1]Taulukko8!A:A,[1]Taulukko8!E:E)</f>
        <v>50</v>
      </c>
      <c r="J119" t="str">
        <f>_xlfn.XLOOKUP(A119,[1]Taulukko8!A:A,[1]Taulukko8!F:F)</f>
        <v/>
      </c>
    </row>
    <row r="120" spans="1:10" x14ac:dyDescent="0.25">
      <c r="A120" t="s">
        <v>277</v>
      </c>
      <c r="B120" t="s">
        <v>278</v>
      </c>
      <c r="C120" t="s">
        <v>211</v>
      </c>
      <c r="D120" t="s">
        <v>264</v>
      </c>
      <c r="E120">
        <f t="shared" si="1"/>
        <v>50</v>
      </c>
      <c r="F120" t="str">
        <f>_xlfn.XLOOKUP($A120,[1]Taulukko8!A:A,[1]Taulukko8!B:B,"",0)</f>
        <v xml:space="preserve"> </v>
      </c>
      <c r="G120" t="str">
        <f>_xlfn.XLOOKUP(A120,[1]Taulukko8!A:A,[1]Taulukko8!C:C)</f>
        <v/>
      </c>
      <c r="H120" t="str">
        <f>_xlfn.XLOOKUP(A120,[1]Taulukko8!A:A,[1]Taulukko8!D:D)</f>
        <v/>
      </c>
      <c r="I120" t="str">
        <f>_xlfn.XLOOKUP(A120,[1]Taulukko8!A:A,[1]Taulukko8!E:E)</f>
        <v/>
      </c>
      <c r="J120">
        <f>_xlfn.XLOOKUP(A120,[1]Taulukko8!A:A,[1]Taulukko8!F:F)</f>
        <v>50</v>
      </c>
    </row>
    <row r="121" spans="1:10" x14ac:dyDescent="0.25">
      <c r="A121" t="s">
        <v>279</v>
      </c>
      <c r="B121" t="s">
        <v>280</v>
      </c>
      <c r="C121" t="s">
        <v>179</v>
      </c>
      <c r="D121" t="s">
        <v>264</v>
      </c>
      <c r="E121">
        <f t="shared" si="1"/>
        <v>40</v>
      </c>
      <c r="F121" t="str">
        <f>_xlfn.XLOOKUP($A121,[1]Taulukko8!A:A,[1]Taulukko8!B:B,"",0)</f>
        <v xml:space="preserve"> </v>
      </c>
      <c r="G121">
        <f>_xlfn.XLOOKUP(A121,[1]Taulukko8!A:A,[1]Taulukko8!C:C)</f>
        <v>20</v>
      </c>
      <c r="H121">
        <f>_xlfn.XLOOKUP(A121,[1]Taulukko8!A:A,[1]Taulukko8!D:D)</f>
        <v>20</v>
      </c>
      <c r="I121" t="str">
        <f>_xlfn.XLOOKUP(A121,[1]Taulukko8!A:A,[1]Taulukko8!E:E)</f>
        <v/>
      </c>
      <c r="J121" t="str">
        <f>_xlfn.XLOOKUP(A121,[1]Taulukko8!A:A,[1]Taulukko8!F:F)</f>
        <v/>
      </c>
    </row>
    <row r="122" spans="1:10" x14ac:dyDescent="0.25">
      <c r="A122" t="s">
        <v>281</v>
      </c>
      <c r="B122" t="s">
        <v>282</v>
      </c>
      <c r="C122" t="s">
        <v>113</v>
      </c>
      <c r="D122" t="s">
        <v>264</v>
      </c>
      <c r="E122">
        <f t="shared" si="1"/>
        <v>40</v>
      </c>
      <c r="F122">
        <f>_xlfn.XLOOKUP($A122,[1]Taulukko8!A:A,[1]Taulukko8!B:B,"",0)</f>
        <v>40</v>
      </c>
      <c r="G122" t="str">
        <f>_xlfn.XLOOKUP(A122,[1]Taulukko8!A:A,[1]Taulukko8!C:C)</f>
        <v/>
      </c>
      <c r="H122" t="str">
        <f>_xlfn.XLOOKUP(A122,[1]Taulukko8!A:A,[1]Taulukko8!D:D)</f>
        <v/>
      </c>
      <c r="I122" t="str">
        <f>_xlfn.XLOOKUP(A122,[1]Taulukko8!A:A,[1]Taulukko8!E:E)</f>
        <v/>
      </c>
      <c r="J122" t="str">
        <f>_xlfn.XLOOKUP(A122,[1]Taulukko8!A:A,[1]Taulukko8!F:F)</f>
        <v/>
      </c>
    </row>
    <row r="123" spans="1:10" x14ac:dyDescent="0.25">
      <c r="A123" t="s">
        <v>283</v>
      </c>
      <c r="B123" t="s">
        <v>284</v>
      </c>
      <c r="C123" t="s">
        <v>13</v>
      </c>
      <c r="D123" t="s">
        <v>264</v>
      </c>
      <c r="E123">
        <f t="shared" si="1"/>
        <v>30</v>
      </c>
      <c r="F123" t="str">
        <f>_xlfn.XLOOKUP($A123,[1]Taulukko8!A:A,[1]Taulukko8!B:B,"",0)</f>
        <v xml:space="preserve"> </v>
      </c>
      <c r="G123" t="str">
        <f>_xlfn.XLOOKUP(A123,[1]Taulukko8!A:A,[1]Taulukko8!C:C)</f>
        <v/>
      </c>
      <c r="H123">
        <f>_xlfn.XLOOKUP(A123,[1]Taulukko8!A:A,[1]Taulukko8!D:D)</f>
        <v>12</v>
      </c>
      <c r="I123">
        <f>_xlfn.XLOOKUP(A123,[1]Taulukko8!A:A,[1]Taulukko8!E:E)</f>
        <v>18</v>
      </c>
      <c r="J123" t="str">
        <f>_xlfn.XLOOKUP(A123,[1]Taulukko8!A:A,[1]Taulukko8!F:F)</f>
        <v/>
      </c>
    </row>
    <row r="124" spans="1:10" x14ac:dyDescent="0.25">
      <c r="A124" t="s">
        <v>285</v>
      </c>
      <c r="B124" t="s">
        <v>286</v>
      </c>
      <c r="C124" t="s">
        <v>46</v>
      </c>
      <c r="D124" t="s">
        <v>264</v>
      </c>
      <c r="E124">
        <f t="shared" si="1"/>
        <v>25</v>
      </c>
      <c r="F124" t="str">
        <f>_xlfn.XLOOKUP($A124,[1]Taulukko8!A:A,[1]Taulukko8!B:B,"",0)</f>
        <v xml:space="preserve"> </v>
      </c>
      <c r="G124" t="str">
        <f>_xlfn.XLOOKUP(A124,[1]Taulukko8!A:A,[1]Taulukko8!C:C)</f>
        <v/>
      </c>
      <c r="H124" t="str">
        <f>_xlfn.XLOOKUP(A124,[1]Taulukko8!A:A,[1]Taulukko8!D:D)</f>
        <v/>
      </c>
      <c r="I124">
        <f>_xlfn.XLOOKUP(A124,[1]Taulukko8!A:A,[1]Taulukko8!E:E)</f>
        <v>25</v>
      </c>
      <c r="J124" t="str">
        <f>_xlfn.XLOOKUP(A124,[1]Taulukko8!A:A,[1]Taulukko8!F:F)</f>
        <v/>
      </c>
    </row>
    <row r="125" spans="1:10" x14ac:dyDescent="0.25">
      <c r="A125" t="s">
        <v>287</v>
      </c>
      <c r="B125" t="s">
        <v>288</v>
      </c>
      <c r="C125" t="s">
        <v>22</v>
      </c>
      <c r="D125" t="s">
        <v>264</v>
      </c>
      <c r="E125">
        <f t="shared" si="1"/>
        <v>25</v>
      </c>
      <c r="F125" t="str">
        <f>_xlfn.XLOOKUP($A125,[1]Taulukko8!A:A,[1]Taulukko8!B:B,"",0)</f>
        <v xml:space="preserve"> </v>
      </c>
      <c r="G125" t="str">
        <f>_xlfn.XLOOKUP(A125,[1]Taulukko8!A:A,[1]Taulukko8!C:C)</f>
        <v/>
      </c>
      <c r="H125">
        <f>_xlfn.XLOOKUP(A125,[1]Taulukko8!A:A,[1]Taulukko8!D:D)</f>
        <v>11</v>
      </c>
      <c r="I125">
        <f>_xlfn.XLOOKUP(A125,[1]Taulukko8!A:A,[1]Taulukko8!E:E)</f>
        <v>14</v>
      </c>
      <c r="J125" t="str">
        <f>_xlfn.XLOOKUP(A125,[1]Taulukko8!A:A,[1]Taulukko8!F:F)</f>
        <v/>
      </c>
    </row>
    <row r="126" spans="1:10" x14ac:dyDescent="0.25">
      <c r="A126" t="s">
        <v>289</v>
      </c>
      <c r="B126" t="s">
        <v>290</v>
      </c>
      <c r="C126" t="s">
        <v>13</v>
      </c>
      <c r="D126" t="s">
        <v>264</v>
      </c>
      <c r="E126">
        <f t="shared" si="1"/>
        <v>22</v>
      </c>
      <c r="F126" t="str">
        <f>_xlfn.XLOOKUP($A126,[1]Taulukko8!A:A,[1]Taulukko8!B:B,"",0)</f>
        <v xml:space="preserve"> </v>
      </c>
      <c r="G126" t="str">
        <f>_xlfn.XLOOKUP(A126,[1]Taulukko8!A:A,[1]Taulukko8!C:C)</f>
        <v/>
      </c>
      <c r="H126">
        <f>_xlfn.XLOOKUP(A126,[1]Taulukko8!A:A,[1]Taulukko8!D:D)</f>
        <v>10</v>
      </c>
      <c r="I126" t="str">
        <f>_xlfn.XLOOKUP(A126,[1]Taulukko8!A:A,[1]Taulukko8!E:E)</f>
        <v/>
      </c>
      <c r="J126">
        <f>_xlfn.XLOOKUP(A126,[1]Taulukko8!A:A,[1]Taulukko8!F:F)</f>
        <v>12</v>
      </c>
    </row>
    <row r="127" spans="1:10" x14ac:dyDescent="0.25">
      <c r="A127" t="s">
        <v>291</v>
      </c>
      <c r="B127" t="s">
        <v>292</v>
      </c>
      <c r="C127" t="s">
        <v>293</v>
      </c>
      <c r="D127" t="s">
        <v>264</v>
      </c>
      <c r="E127">
        <f t="shared" si="1"/>
        <v>18</v>
      </c>
      <c r="F127" t="str">
        <f>_xlfn.XLOOKUP($A127,[1]Taulukko8!A:A,[1]Taulukko8!B:B,"",0)</f>
        <v xml:space="preserve"> </v>
      </c>
      <c r="G127" t="str">
        <f>_xlfn.XLOOKUP(A127,[1]Taulukko8!A:A,[1]Taulukko8!C:C)</f>
        <v/>
      </c>
      <c r="H127" t="str">
        <f>_xlfn.XLOOKUP(A127,[1]Taulukko8!A:A,[1]Taulukko8!D:D)</f>
        <v/>
      </c>
      <c r="I127" t="str">
        <f>_xlfn.XLOOKUP(A127,[1]Taulukko8!A:A,[1]Taulukko8!E:E)</f>
        <v/>
      </c>
      <c r="J127">
        <f>_xlfn.XLOOKUP(A127,[1]Taulukko8!A:A,[1]Taulukko8!F:F)</f>
        <v>18</v>
      </c>
    </row>
    <row r="128" spans="1:10" x14ac:dyDescent="0.25">
      <c r="A128" t="s">
        <v>294</v>
      </c>
      <c r="B128" t="s">
        <v>295</v>
      </c>
      <c r="C128" t="s">
        <v>90</v>
      </c>
      <c r="D128" t="s">
        <v>264</v>
      </c>
      <c r="E128">
        <f t="shared" si="1"/>
        <v>18</v>
      </c>
      <c r="F128" t="str">
        <f>_xlfn.XLOOKUP($A128,[1]Taulukko8!A:A,[1]Taulukko8!B:B,"",0)</f>
        <v xml:space="preserve"> </v>
      </c>
      <c r="G128" t="str">
        <f>_xlfn.XLOOKUP(A128,[1]Taulukko8!A:A,[1]Taulukko8!C:C)</f>
        <v/>
      </c>
      <c r="H128">
        <f>_xlfn.XLOOKUP(A128,[1]Taulukko8!A:A,[1]Taulukko8!D:D)</f>
        <v>18</v>
      </c>
      <c r="I128" t="str">
        <f>_xlfn.XLOOKUP(A128,[1]Taulukko8!A:A,[1]Taulukko8!E:E)</f>
        <v/>
      </c>
      <c r="J128" t="str">
        <f>_xlfn.XLOOKUP(A128,[1]Taulukko8!A:A,[1]Taulukko8!F:F)</f>
        <v/>
      </c>
    </row>
    <row r="129" spans="1:10" x14ac:dyDescent="0.25">
      <c r="A129" t="s">
        <v>296</v>
      </c>
      <c r="B129" t="s">
        <v>297</v>
      </c>
      <c r="C129" t="s">
        <v>208</v>
      </c>
      <c r="D129" t="s">
        <v>264</v>
      </c>
      <c r="E129">
        <f t="shared" si="1"/>
        <v>16</v>
      </c>
      <c r="F129" t="str">
        <f>_xlfn.XLOOKUP($A129,[1]Taulukko8!A:A,[1]Taulukko8!B:B,"",0)</f>
        <v xml:space="preserve"> </v>
      </c>
      <c r="G129" t="str">
        <f>_xlfn.XLOOKUP(A129,[1]Taulukko8!A:A,[1]Taulukko8!C:C)</f>
        <v/>
      </c>
      <c r="H129" t="str">
        <f>_xlfn.XLOOKUP(A129,[1]Taulukko8!A:A,[1]Taulukko8!D:D)</f>
        <v/>
      </c>
      <c r="I129">
        <f>_xlfn.XLOOKUP(A129,[1]Taulukko8!A:A,[1]Taulukko8!E:E)</f>
        <v>16</v>
      </c>
      <c r="J129" t="str">
        <f>_xlfn.XLOOKUP(A129,[1]Taulukko8!A:A,[1]Taulukko8!F:F)</f>
        <v/>
      </c>
    </row>
    <row r="130" spans="1:10" x14ac:dyDescent="0.25">
      <c r="A130" t="s">
        <v>298</v>
      </c>
      <c r="B130" t="s">
        <v>299</v>
      </c>
      <c r="C130" t="s">
        <v>98</v>
      </c>
      <c r="D130" t="s">
        <v>264</v>
      </c>
      <c r="E130">
        <f t="shared" ref="E130:E193" si="2">SUM(F130:J130)</f>
        <v>9</v>
      </c>
      <c r="F130" t="str">
        <f>_xlfn.XLOOKUP($A130,[1]Taulukko8!A:A,[1]Taulukko8!B:B,"",0)</f>
        <v xml:space="preserve"> </v>
      </c>
      <c r="G130" t="str">
        <f>_xlfn.XLOOKUP(A130,[1]Taulukko8!A:A,[1]Taulukko8!C:C)</f>
        <v/>
      </c>
      <c r="H130">
        <f>_xlfn.XLOOKUP(A130,[1]Taulukko8!A:A,[1]Taulukko8!D:D)</f>
        <v>9</v>
      </c>
      <c r="I130" t="str">
        <f>_xlfn.XLOOKUP(A130,[1]Taulukko8!A:A,[1]Taulukko8!E:E)</f>
        <v/>
      </c>
      <c r="J130" t="str">
        <f>_xlfn.XLOOKUP(A130,[1]Taulukko8!A:A,[1]Taulukko8!F:F)</f>
        <v/>
      </c>
    </row>
    <row r="131" spans="1:10" x14ac:dyDescent="0.25">
      <c r="A131" t="s">
        <v>300</v>
      </c>
      <c r="B131" t="s">
        <v>301</v>
      </c>
      <c r="C131" t="s">
        <v>13</v>
      </c>
      <c r="D131" t="s">
        <v>302</v>
      </c>
      <c r="E131">
        <f t="shared" si="2"/>
        <v>50</v>
      </c>
      <c r="F131" t="str">
        <f>_xlfn.XLOOKUP($A131,[1]Taulukko8!A:A,[1]Taulukko8!B:B,"",0)</f>
        <v xml:space="preserve"> </v>
      </c>
      <c r="G131" t="str">
        <f>_xlfn.XLOOKUP(A131,[1]Taulukko8!A:A,[1]Taulukko8!C:C)</f>
        <v/>
      </c>
      <c r="H131" t="str">
        <f>_xlfn.XLOOKUP(A131,[1]Taulukko8!A:A,[1]Taulukko8!D:D)</f>
        <v/>
      </c>
      <c r="I131">
        <f>_xlfn.XLOOKUP(A131,[1]Taulukko8!A:A,[1]Taulukko8!E:E)</f>
        <v>50</v>
      </c>
      <c r="J131" t="str">
        <f>_xlfn.XLOOKUP(A131,[1]Taulukko8!A:A,[1]Taulukko8!F:F)</f>
        <v/>
      </c>
    </row>
    <row r="132" spans="1:10" x14ac:dyDescent="0.25">
      <c r="A132" t="s">
        <v>303</v>
      </c>
      <c r="B132" t="s">
        <v>304</v>
      </c>
      <c r="C132" t="s">
        <v>305</v>
      </c>
      <c r="D132" t="s">
        <v>302</v>
      </c>
      <c r="E132">
        <f t="shared" si="2"/>
        <v>50</v>
      </c>
      <c r="F132" t="str">
        <f>_xlfn.XLOOKUP($A132,[1]Taulukko8!A:A,[1]Taulukko8!B:B,"",0)</f>
        <v xml:space="preserve"> </v>
      </c>
      <c r="G132" t="str">
        <f>_xlfn.XLOOKUP(A132,[1]Taulukko8!A:A,[1]Taulukko8!C:C)</f>
        <v/>
      </c>
      <c r="H132" t="str">
        <f>_xlfn.XLOOKUP(A132,[1]Taulukko8!A:A,[1]Taulukko8!D:D)</f>
        <v/>
      </c>
      <c r="I132" t="str">
        <f>_xlfn.XLOOKUP(A132,[1]Taulukko8!A:A,[1]Taulukko8!E:E)</f>
        <v/>
      </c>
      <c r="J132">
        <f>_xlfn.XLOOKUP(A132,[1]Taulukko8!A:A,[1]Taulukko8!F:F)</f>
        <v>50</v>
      </c>
    </row>
    <row r="133" spans="1:10" x14ac:dyDescent="0.25">
      <c r="A133" t="s">
        <v>306</v>
      </c>
      <c r="B133" t="s">
        <v>307</v>
      </c>
      <c r="C133" t="s">
        <v>308</v>
      </c>
      <c r="D133" t="s">
        <v>302</v>
      </c>
      <c r="E133">
        <f t="shared" si="2"/>
        <v>40</v>
      </c>
      <c r="F133" t="str">
        <f>_xlfn.XLOOKUP($A133,[1]Taulukko8!A:A,[1]Taulukko8!B:B,"",0)</f>
        <v xml:space="preserve"> </v>
      </c>
      <c r="G133" t="str">
        <f>_xlfn.XLOOKUP(A133,[1]Taulukko8!A:A,[1]Taulukko8!C:C)</f>
        <v/>
      </c>
      <c r="H133" t="str">
        <f>_xlfn.XLOOKUP(A133,[1]Taulukko8!A:A,[1]Taulukko8!D:D)</f>
        <v/>
      </c>
      <c r="I133" t="str">
        <f>_xlfn.XLOOKUP(A133,[1]Taulukko8!A:A,[1]Taulukko8!E:E)</f>
        <v/>
      </c>
      <c r="J133">
        <f>_xlfn.XLOOKUP(A133,[1]Taulukko8!A:A,[1]Taulukko8!F:F)</f>
        <v>40</v>
      </c>
    </row>
    <row r="134" spans="1:10" x14ac:dyDescent="0.25">
      <c r="A134" t="s">
        <v>309</v>
      </c>
      <c r="B134" t="s">
        <v>310</v>
      </c>
      <c r="C134" t="s">
        <v>13</v>
      </c>
      <c r="D134" t="s">
        <v>302</v>
      </c>
      <c r="E134">
        <f t="shared" si="2"/>
        <v>30</v>
      </c>
      <c r="F134" t="str">
        <f>_xlfn.XLOOKUP($A134,[1]Taulukko8!A:A,[1]Taulukko8!B:B,"",0)</f>
        <v xml:space="preserve"> </v>
      </c>
      <c r="G134" t="str">
        <f>_xlfn.XLOOKUP(A134,[1]Taulukko8!A:A,[1]Taulukko8!C:C)</f>
        <v/>
      </c>
      <c r="H134" t="str">
        <f>_xlfn.XLOOKUP(A134,[1]Taulukko8!A:A,[1]Taulukko8!D:D)</f>
        <v/>
      </c>
      <c r="I134" t="str">
        <f>_xlfn.XLOOKUP(A134,[1]Taulukko8!A:A,[1]Taulukko8!E:E)</f>
        <v/>
      </c>
      <c r="J134">
        <f>_xlfn.XLOOKUP(A134,[1]Taulukko8!A:A,[1]Taulukko8!F:F)</f>
        <v>30</v>
      </c>
    </row>
    <row r="135" spans="1:10" s="2" customFormat="1" x14ac:dyDescent="0.25">
      <c r="A135" s="2" t="s">
        <v>311</v>
      </c>
      <c r="B135" s="2" t="s">
        <v>312</v>
      </c>
      <c r="C135" s="2" t="s">
        <v>30</v>
      </c>
      <c r="D135" s="2" t="s">
        <v>313</v>
      </c>
      <c r="E135" s="2">
        <f t="shared" si="2"/>
        <v>50</v>
      </c>
      <c r="F135" s="2" t="str">
        <f>_xlfn.XLOOKUP($A135,[1]Taulukko8!A:A,[1]Taulukko8!B:B,"",0)</f>
        <v xml:space="preserve"> </v>
      </c>
      <c r="G135" s="2" t="str">
        <f>_xlfn.XLOOKUP(A135,[1]Taulukko8!A:A,[1]Taulukko8!C:C)</f>
        <v/>
      </c>
      <c r="H135" s="2" t="str">
        <f>_xlfn.XLOOKUP(A135,[1]Taulukko8!A:A,[1]Taulukko8!D:D)</f>
        <v/>
      </c>
      <c r="I135" s="2">
        <f>_xlfn.XLOOKUP(A135,[1]Taulukko8!A:A,[1]Taulukko8!E:E)</f>
        <v>50</v>
      </c>
      <c r="J135" s="2" t="str">
        <f>_xlfn.XLOOKUP(A135,[1]Taulukko8!A:A,[1]Taulukko8!F:F)</f>
        <v/>
      </c>
    </row>
    <row r="136" spans="1:10" s="2" customFormat="1" x14ac:dyDescent="0.25">
      <c r="A136" s="2" t="s">
        <v>314</v>
      </c>
      <c r="B136" s="2" t="s">
        <v>315</v>
      </c>
      <c r="C136" s="2" t="s">
        <v>3</v>
      </c>
      <c r="D136" s="2" t="s">
        <v>316</v>
      </c>
      <c r="E136" s="2">
        <f t="shared" si="2"/>
        <v>140</v>
      </c>
      <c r="F136" s="2">
        <f>_xlfn.XLOOKUP($A136,[1]Taulukko8!A:A,[1]Taulukko8!B:B,"",0)</f>
        <v>50</v>
      </c>
      <c r="G136" s="2" t="str">
        <f>_xlfn.XLOOKUP(A136,[1]Taulukko8!A:A,[1]Taulukko8!C:C)</f>
        <v/>
      </c>
      <c r="H136" s="2">
        <f>_xlfn.XLOOKUP(A136,[1]Taulukko8!A:A,[1]Taulukko8!D:D)</f>
        <v>40</v>
      </c>
      <c r="I136" s="2" t="str">
        <f>_xlfn.XLOOKUP(A136,[1]Taulukko8!A:A,[1]Taulukko8!E:E)</f>
        <v/>
      </c>
      <c r="J136" s="2">
        <f>_xlfn.XLOOKUP(A136,[1]Taulukko8!A:A,[1]Taulukko8!F:F)</f>
        <v>50</v>
      </c>
    </row>
    <row r="137" spans="1:10" x14ac:dyDescent="0.25">
      <c r="A137" t="s">
        <v>317</v>
      </c>
      <c r="B137" t="s">
        <v>318</v>
      </c>
      <c r="C137" t="s">
        <v>319</v>
      </c>
      <c r="D137" t="s">
        <v>316</v>
      </c>
      <c r="E137">
        <f t="shared" si="2"/>
        <v>80</v>
      </c>
      <c r="F137" t="str">
        <f>_xlfn.XLOOKUP($A137,[1]Taulukko8!A:A,[1]Taulukko8!B:B,"",0)</f>
        <v xml:space="preserve"> </v>
      </c>
      <c r="G137">
        <f>_xlfn.XLOOKUP(A137,[1]Taulukko8!A:A,[1]Taulukko8!C:C)</f>
        <v>30</v>
      </c>
      <c r="H137">
        <f>_xlfn.XLOOKUP(A137,[1]Taulukko8!A:A,[1]Taulukko8!D:D)</f>
        <v>50</v>
      </c>
      <c r="I137" t="str">
        <f>_xlfn.XLOOKUP(A137,[1]Taulukko8!A:A,[1]Taulukko8!E:E)</f>
        <v/>
      </c>
      <c r="J137" t="str">
        <f>_xlfn.XLOOKUP(A137,[1]Taulukko8!A:A,[1]Taulukko8!F:F)</f>
        <v/>
      </c>
    </row>
    <row r="138" spans="1:10" x14ac:dyDescent="0.25">
      <c r="A138" t="s">
        <v>320</v>
      </c>
      <c r="B138" t="s">
        <v>321</v>
      </c>
      <c r="C138" t="s">
        <v>113</v>
      </c>
      <c r="D138" t="s">
        <v>316</v>
      </c>
      <c r="E138">
        <f t="shared" si="2"/>
        <v>50</v>
      </c>
      <c r="F138" t="str">
        <f>_xlfn.XLOOKUP($A138,[1]Taulukko8!A:A,[1]Taulukko8!B:B,"",0)</f>
        <v xml:space="preserve"> </v>
      </c>
      <c r="G138">
        <f>_xlfn.XLOOKUP(A138,[1]Taulukko8!A:A,[1]Taulukko8!C:C)</f>
        <v>50</v>
      </c>
      <c r="H138" t="str">
        <f>_xlfn.XLOOKUP(A138,[1]Taulukko8!A:A,[1]Taulukko8!D:D)</f>
        <v/>
      </c>
      <c r="I138" t="str">
        <f>_xlfn.XLOOKUP(A138,[1]Taulukko8!A:A,[1]Taulukko8!E:E)</f>
        <v/>
      </c>
      <c r="J138" t="str">
        <f>_xlfn.XLOOKUP(A138,[1]Taulukko8!A:A,[1]Taulukko8!F:F)</f>
        <v/>
      </c>
    </row>
    <row r="139" spans="1:10" x14ac:dyDescent="0.25">
      <c r="A139" t="s">
        <v>322</v>
      </c>
      <c r="B139" t="s">
        <v>323</v>
      </c>
      <c r="C139" t="s">
        <v>324</v>
      </c>
      <c r="D139" t="s">
        <v>316</v>
      </c>
      <c r="E139">
        <f t="shared" si="2"/>
        <v>40</v>
      </c>
      <c r="F139" t="str">
        <f>_xlfn.XLOOKUP($A139,[1]Taulukko8!A:A,[1]Taulukko8!B:B,"",0)</f>
        <v xml:space="preserve"> </v>
      </c>
      <c r="G139">
        <f>_xlfn.XLOOKUP(A139,[1]Taulukko8!A:A,[1]Taulukko8!C:C)</f>
        <v>40</v>
      </c>
      <c r="H139" t="str">
        <f>_xlfn.XLOOKUP(A139,[1]Taulukko8!A:A,[1]Taulukko8!D:D)</f>
        <v/>
      </c>
      <c r="I139" t="str">
        <f>_xlfn.XLOOKUP(A139,[1]Taulukko8!A:A,[1]Taulukko8!E:E)</f>
        <v/>
      </c>
      <c r="J139" t="str">
        <f>_xlfn.XLOOKUP(A139,[1]Taulukko8!A:A,[1]Taulukko8!F:F)</f>
        <v/>
      </c>
    </row>
    <row r="140" spans="1:10" x14ac:dyDescent="0.25">
      <c r="A140" t="s">
        <v>325</v>
      </c>
      <c r="B140" t="s">
        <v>326</v>
      </c>
      <c r="C140" t="s">
        <v>3</v>
      </c>
      <c r="D140" t="s">
        <v>316</v>
      </c>
      <c r="E140">
        <f t="shared" si="2"/>
        <v>30</v>
      </c>
      <c r="F140" t="str">
        <f>_xlfn.XLOOKUP($A140,[1]Taulukko8!A:A,[1]Taulukko8!B:B,"",0)</f>
        <v xml:space="preserve"> </v>
      </c>
      <c r="G140" t="str">
        <f>_xlfn.XLOOKUP(A140,[1]Taulukko8!A:A,[1]Taulukko8!C:C)</f>
        <v/>
      </c>
      <c r="H140">
        <f>_xlfn.XLOOKUP(A140,[1]Taulukko8!A:A,[1]Taulukko8!D:D)</f>
        <v>30</v>
      </c>
      <c r="I140" t="str">
        <f>_xlfn.XLOOKUP(A140,[1]Taulukko8!A:A,[1]Taulukko8!E:E)</f>
        <v/>
      </c>
      <c r="J140" t="str">
        <f>_xlfn.XLOOKUP(A140,[1]Taulukko8!A:A,[1]Taulukko8!F:F)</f>
        <v/>
      </c>
    </row>
    <row r="141" spans="1:10" s="2" customFormat="1" x14ac:dyDescent="0.25">
      <c r="A141" s="2" t="s">
        <v>327</v>
      </c>
      <c r="B141" s="2" t="s">
        <v>328</v>
      </c>
      <c r="C141" s="2" t="s">
        <v>30</v>
      </c>
      <c r="D141" s="2" t="s">
        <v>329</v>
      </c>
      <c r="E141" s="2">
        <f t="shared" si="2"/>
        <v>190</v>
      </c>
      <c r="F141" s="2" t="str">
        <f>_xlfn.XLOOKUP($A141,[1]Taulukko8!A:A,[1]Taulukko8!B:B,"",0)</f>
        <v xml:space="preserve"> </v>
      </c>
      <c r="G141" s="2">
        <f>_xlfn.XLOOKUP(A141,[1]Taulukko8!A:A,[1]Taulukko8!C:C)</f>
        <v>50</v>
      </c>
      <c r="H141" s="2">
        <f>_xlfn.XLOOKUP(A141,[1]Taulukko8!A:A,[1]Taulukko8!D:D)</f>
        <v>50</v>
      </c>
      <c r="I141" s="2">
        <f>_xlfn.XLOOKUP(A141,[1]Taulukko8!A:A,[1]Taulukko8!E:E)</f>
        <v>40</v>
      </c>
      <c r="J141" s="2">
        <f>_xlfn.XLOOKUP(A141,[1]Taulukko8!A:A,[1]Taulukko8!F:F)</f>
        <v>50</v>
      </c>
    </row>
    <row r="142" spans="1:10" s="2" customFormat="1" x14ac:dyDescent="0.25">
      <c r="A142" s="2" t="s">
        <v>330</v>
      </c>
      <c r="B142" s="2" t="s">
        <v>331</v>
      </c>
      <c r="C142" s="2" t="s">
        <v>132</v>
      </c>
      <c r="D142" s="2" t="s">
        <v>329</v>
      </c>
      <c r="E142" s="2">
        <f t="shared" si="2"/>
        <v>80</v>
      </c>
      <c r="F142" s="2" t="str">
        <f>_xlfn.XLOOKUP($A142,[1]Taulukko8!A:A,[1]Taulukko8!B:B,"",0)</f>
        <v xml:space="preserve"> </v>
      </c>
      <c r="G142" s="2" t="str">
        <f>_xlfn.XLOOKUP(A142,[1]Taulukko8!A:A,[1]Taulukko8!C:C)</f>
        <v/>
      </c>
      <c r="H142" s="2">
        <f>_xlfn.XLOOKUP(A142,[1]Taulukko8!A:A,[1]Taulukko8!D:D)</f>
        <v>30</v>
      </c>
      <c r="I142" s="2">
        <f>_xlfn.XLOOKUP(A142,[1]Taulukko8!A:A,[1]Taulukko8!E:E)</f>
        <v>20</v>
      </c>
      <c r="J142" s="2">
        <f>_xlfn.XLOOKUP(A142,[1]Taulukko8!A:A,[1]Taulukko8!F:F)</f>
        <v>30</v>
      </c>
    </row>
    <row r="143" spans="1:10" x14ac:dyDescent="0.25">
      <c r="A143" t="s">
        <v>332</v>
      </c>
      <c r="B143" t="s">
        <v>333</v>
      </c>
      <c r="C143" t="s">
        <v>113</v>
      </c>
      <c r="D143" t="s">
        <v>329</v>
      </c>
      <c r="E143">
        <f t="shared" si="2"/>
        <v>80</v>
      </c>
      <c r="F143" t="str">
        <f>_xlfn.XLOOKUP($A143,[1]Taulukko8!A:A,[1]Taulukko8!B:B,"",0)</f>
        <v xml:space="preserve"> </v>
      </c>
      <c r="G143">
        <f>_xlfn.XLOOKUP(A143,[1]Taulukko8!A:A,[1]Taulukko8!C:C)</f>
        <v>40</v>
      </c>
      <c r="H143">
        <f>_xlfn.XLOOKUP(A143,[1]Taulukko8!A:A,[1]Taulukko8!D:D)</f>
        <v>40</v>
      </c>
      <c r="I143" t="str">
        <f>_xlfn.XLOOKUP(A143,[1]Taulukko8!A:A,[1]Taulukko8!E:E)</f>
        <v/>
      </c>
      <c r="J143" t="str">
        <f>_xlfn.XLOOKUP(A143,[1]Taulukko8!A:A,[1]Taulukko8!F:F)</f>
        <v/>
      </c>
    </row>
    <row r="144" spans="1:10" x14ac:dyDescent="0.25">
      <c r="A144" t="s">
        <v>334</v>
      </c>
      <c r="B144" t="s">
        <v>335</v>
      </c>
      <c r="C144" t="s">
        <v>30</v>
      </c>
      <c r="D144" t="s">
        <v>329</v>
      </c>
      <c r="E144">
        <f t="shared" si="2"/>
        <v>50</v>
      </c>
      <c r="F144" t="str">
        <f>_xlfn.XLOOKUP($A144,[1]Taulukko8!A:A,[1]Taulukko8!B:B,"",0)</f>
        <v xml:space="preserve"> </v>
      </c>
      <c r="G144" t="str">
        <f>_xlfn.XLOOKUP(A144,[1]Taulukko8!A:A,[1]Taulukko8!C:C)</f>
        <v/>
      </c>
      <c r="H144" t="str">
        <f>_xlfn.XLOOKUP(A144,[1]Taulukko8!A:A,[1]Taulukko8!D:D)</f>
        <v/>
      </c>
      <c r="I144">
        <f>_xlfn.XLOOKUP(A144,[1]Taulukko8!A:A,[1]Taulukko8!E:E)</f>
        <v>50</v>
      </c>
      <c r="J144" t="str">
        <f>_xlfn.XLOOKUP(A144,[1]Taulukko8!A:A,[1]Taulukko8!F:F)</f>
        <v/>
      </c>
    </row>
    <row r="145" spans="1:10" x14ac:dyDescent="0.25">
      <c r="A145" t="s">
        <v>336</v>
      </c>
      <c r="B145" t="s">
        <v>337</v>
      </c>
      <c r="C145" t="s">
        <v>30</v>
      </c>
      <c r="D145" t="s">
        <v>329</v>
      </c>
      <c r="E145">
        <f t="shared" si="2"/>
        <v>50</v>
      </c>
      <c r="F145" t="str">
        <f>_xlfn.XLOOKUP($A145,[1]Taulukko8!A:A,[1]Taulukko8!B:B,"",0)</f>
        <v xml:space="preserve"> </v>
      </c>
      <c r="G145" t="str">
        <f>_xlfn.XLOOKUP(A145,[1]Taulukko8!A:A,[1]Taulukko8!C:C)</f>
        <v/>
      </c>
      <c r="H145" t="str">
        <f>_xlfn.XLOOKUP(A145,[1]Taulukko8!A:A,[1]Taulukko8!D:D)</f>
        <v/>
      </c>
      <c r="I145">
        <f>_xlfn.XLOOKUP(A145,[1]Taulukko8!A:A,[1]Taulukko8!E:E)</f>
        <v>25</v>
      </c>
      <c r="J145">
        <f>_xlfn.XLOOKUP(A145,[1]Taulukko8!A:A,[1]Taulukko8!F:F)</f>
        <v>25</v>
      </c>
    </row>
    <row r="146" spans="1:10" x14ac:dyDescent="0.25">
      <c r="A146" t="s">
        <v>338</v>
      </c>
      <c r="B146" t="s">
        <v>339</v>
      </c>
      <c r="C146" t="s">
        <v>30</v>
      </c>
      <c r="D146" t="s">
        <v>329</v>
      </c>
      <c r="E146">
        <f t="shared" si="2"/>
        <v>40</v>
      </c>
      <c r="F146" t="str">
        <f>_xlfn.XLOOKUP($A146,[1]Taulukko8!A:A,[1]Taulukko8!B:B,"",0)</f>
        <v xml:space="preserve"> </v>
      </c>
      <c r="G146" t="str">
        <f>_xlfn.XLOOKUP(A146,[1]Taulukko8!A:A,[1]Taulukko8!C:C)</f>
        <v/>
      </c>
      <c r="H146" t="str">
        <f>_xlfn.XLOOKUP(A146,[1]Taulukko8!A:A,[1]Taulukko8!D:D)</f>
        <v/>
      </c>
      <c r="I146" t="str">
        <f>_xlfn.XLOOKUP(A146,[1]Taulukko8!A:A,[1]Taulukko8!E:E)</f>
        <v/>
      </c>
      <c r="J146">
        <f>_xlfn.XLOOKUP(A146,[1]Taulukko8!A:A,[1]Taulukko8!F:F)</f>
        <v>40</v>
      </c>
    </row>
    <row r="147" spans="1:10" x14ac:dyDescent="0.25">
      <c r="A147" t="s">
        <v>340</v>
      </c>
      <c r="B147" t="s">
        <v>341</v>
      </c>
      <c r="C147" t="s">
        <v>30</v>
      </c>
      <c r="D147" t="s">
        <v>329</v>
      </c>
      <c r="E147">
        <f t="shared" si="2"/>
        <v>30</v>
      </c>
      <c r="F147" t="str">
        <f>_xlfn.XLOOKUP($A147,[1]Taulukko8!A:A,[1]Taulukko8!B:B,"",0)</f>
        <v xml:space="preserve"> </v>
      </c>
      <c r="G147" t="str">
        <f>_xlfn.XLOOKUP(A147,[1]Taulukko8!A:A,[1]Taulukko8!C:C)</f>
        <v/>
      </c>
      <c r="H147" t="str">
        <f>_xlfn.XLOOKUP(A147,[1]Taulukko8!A:A,[1]Taulukko8!D:D)</f>
        <v/>
      </c>
      <c r="I147">
        <f>_xlfn.XLOOKUP(A147,[1]Taulukko8!A:A,[1]Taulukko8!E:E)</f>
        <v>30</v>
      </c>
      <c r="J147" t="str">
        <f>_xlfn.XLOOKUP(A147,[1]Taulukko8!A:A,[1]Taulukko8!F:F)</f>
        <v/>
      </c>
    </row>
    <row r="148" spans="1:10" s="2" customFormat="1" x14ac:dyDescent="0.25">
      <c r="A148" s="2" t="s">
        <v>342</v>
      </c>
      <c r="B148" s="2" t="s">
        <v>343</v>
      </c>
      <c r="C148" s="2" t="s">
        <v>30</v>
      </c>
      <c r="D148" s="2" t="s">
        <v>344</v>
      </c>
      <c r="E148" s="2">
        <f t="shared" si="2"/>
        <v>140</v>
      </c>
      <c r="F148" s="2" t="str">
        <f>_xlfn.XLOOKUP($A148,[1]Taulukko8!A:A,[1]Taulukko8!B:B,"",0)</f>
        <v xml:space="preserve"> </v>
      </c>
      <c r="G148" s="2">
        <f>_xlfn.XLOOKUP(A148,[1]Taulukko8!A:A,[1]Taulukko8!C:C)</f>
        <v>40</v>
      </c>
      <c r="H148" s="2">
        <f>_xlfn.XLOOKUP(A148,[1]Taulukko8!A:A,[1]Taulukko8!D:D)</f>
        <v>20</v>
      </c>
      <c r="I148" s="2">
        <f>_xlfn.XLOOKUP(A148,[1]Taulukko8!A:A,[1]Taulukko8!E:E)</f>
        <v>40</v>
      </c>
      <c r="J148" s="2">
        <f>_xlfn.XLOOKUP(A148,[1]Taulukko8!A:A,[1]Taulukko8!F:F)</f>
        <v>40</v>
      </c>
    </row>
    <row r="149" spans="1:10" s="2" customFormat="1" x14ac:dyDescent="0.25">
      <c r="A149" s="2" t="s">
        <v>345</v>
      </c>
      <c r="B149" s="2" t="s">
        <v>346</v>
      </c>
      <c r="C149" s="2" t="s">
        <v>13</v>
      </c>
      <c r="D149" s="2" t="s">
        <v>344</v>
      </c>
      <c r="E149" s="2">
        <f t="shared" si="2"/>
        <v>125</v>
      </c>
      <c r="F149" s="2" t="str">
        <f>_xlfn.XLOOKUP($A149,[1]Taulukko8!A:A,[1]Taulukko8!B:B,"",0)</f>
        <v xml:space="preserve"> </v>
      </c>
      <c r="G149" s="2" t="str">
        <f>_xlfn.XLOOKUP(A149,[1]Taulukko8!A:A,[1]Taulukko8!C:C)</f>
        <v/>
      </c>
      <c r="H149" s="2">
        <f>_xlfn.XLOOKUP(A149,[1]Taulukko8!A:A,[1]Taulukko8!D:D)</f>
        <v>25</v>
      </c>
      <c r="I149" s="2">
        <f>_xlfn.XLOOKUP(A149,[1]Taulukko8!A:A,[1]Taulukko8!E:E)</f>
        <v>50</v>
      </c>
      <c r="J149" s="2">
        <f>_xlfn.XLOOKUP(A149,[1]Taulukko8!A:A,[1]Taulukko8!F:F)</f>
        <v>50</v>
      </c>
    </row>
    <row r="150" spans="1:10" s="2" customFormat="1" x14ac:dyDescent="0.25">
      <c r="A150" s="2" t="s">
        <v>347</v>
      </c>
      <c r="B150" s="2" t="s">
        <v>348</v>
      </c>
      <c r="C150" s="2" t="s">
        <v>30</v>
      </c>
      <c r="D150" s="2" t="s">
        <v>344</v>
      </c>
      <c r="E150" s="2">
        <f t="shared" si="2"/>
        <v>108</v>
      </c>
      <c r="F150" s="2" t="str">
        <f>_xlfn.XLOOKUP($A150,[1]Taulukko8!A:A,[1]Taulukko8!B:B,"",0)</f>
        <v xml:space="preserve"> </v>
      </c>
      <c r="G150" s="2">
        <f>_xlfn.XLOOKUP(A150,[1]Taulukko8!A:A,[1]Taulukko8!C:C)</f>
        <v>30</v>
      </c>
      <c r="H150" s="2">
        <f>_xlfn.XLOOKUP(A150,[1]Taulukko8!A:A,[1]Taulukko8!D:D)</f>
        <v>18</v>
      </c>
      <c r="I150" s="2">
        <f>_xlfn.XLOOKUP(A150,[1]Taulukko8!A:A,[1]Taulukko8!E:E)</f>
        <v>30</v>
      </c>
      <c r="J150" s="2">
        <f>_xlfn.XLOOKUP(A150,[1]Taulukko8!A:A,[1]Taulukko8!F:F)</f>
        <v>30</v>
      </c>
    </row>
    <row r="151" spans="1:10" x14ac:dyDescent="0.25">
      <c r="A151" t="s">
        <v>349</v>
      </c>
      <c r="B151" t="s">
        <v>350</v>
      </c>
      <c r="C151" t="s">
        <v>16</v>
      </c>
      <c r="D151" t="s">
        <v>344</v>
      </c>
      <c r="E151">
        <f t="shared" si="2"/>
        <v>80</v>
      </c>
      <c r="F151" t="str">
        <f>_xlfn.XLOOKUP($A151,[1]Taulukko8!A:A,[1]Taulukko8!B:B,"",0)</f>
        <v xml:space="preserve"> </v>
      </c>
      <c r="G151">
        <f>_xlfn.XLOOKUP(A151,[1]Taulukko8!A:A,[1]Taulukko8!C:C)</f>
        <v>50</v>
      </c>
      <c r="H151">
        <f>_xlfn.XLOOKUP(A151,[1]Taulukko8!A:A,[1]Taulukko8!D:D)</f>
        <v>30</v>
      </c>
      <c r="I151" t="str">
        <f>_xlfn.XLOOKUP(A151,[1]Taulukko8!A:A,[1]Taulukko8!E:E)</f>
        <v/>
      </c>
      <c r="J151" t="str">
        <f>_xlfn.XLOOKUP(A151,[1]Taulukko8!A:A,[1]Taulukko8!F:F)</f>
        <v/>
      </c>
    </row>
    <row r="152" spans="1:10" s="2" customFormat="1" x14ac:dyDescent="0.25">
      <c r="A152" s="2" t="s">
        <v>351</v>
      </c>
      <c r="B152" s="2" t="s">
        <v>352</v>
      </c>
      <c r="C152" s="2" t="s">
        <v>30</v>
      </c>
      <c r="D152" s="2" t="s">
        <v>344</v>
      </c>
      <c r="E152" s="2">
        <f t="shared" si="2"/>
        <v>66</v>
      </c>
      <c r="F152" s="2" t="str">
        <f>_xlfn.XLOOKUP($A152,[1]Taulukko8!A:A,[1]Taulukko8!B:B,"",0)</f>
        <v xml:space="preserve"> </v>
      </c>
      <c r="G152" s="2" t="str">
        <f>_xlfn.XLOOKUP(A152,[1]Taulukko8!A:A,[1]Taulukko8!C:C)</f>
        <v/>
      </c>
      <c r="H152" s="2">
        <f>_xlfn.XLOOKUP(A152,[1]Taulukko8!A:A,[1]Taulukko8!D:D)</f>
        <v>16</v>
      </c>
      <c r="I152" s="2">
        <f>_xlfn.XLOOKUP(A152,[1]Taulukko8!A:A,[1]Taulukko8!E:E)</f>
        <v>25</v>
      </c>
      <c r="J152" s="2">
        <f>_xlfn.XLOOKUP(A152,[1]Taulukko8!A:A,[1]Taulukko8!F:F)</f>
        <v>25</v>
      </c>
    </row>
    <row r="153" spans="1:10" x14ac:dyDescent="0.25">
      <c r="A153" t="s">
        <v>353</v>
      </c>
      <c r="B153" t="s">
        <v>354</v>
      </c>
      <c r="C153" t="s">
        <v>179</v>
      </c>
      <c r="D153" t="s">
        <v>344</v>
      </c>
      <c r="E153">
        <f t="shared" si="2"/>
        <v>50</v>
      </c>
      <c r="F153" t="str">
        <f>_xlfn.XLOOKUP($A153,[1]Taulukko8!A:A,[1]Taulukko8!B:B,"",0)</f>
        <v xml:space="preserve"> </v>
      </c>
      <c r="G153" t="str">
        <f>_xlfn.XLOOKUP(A153,[1]Taulukko8!A:A,[1]Taulukko8!C:C)</f>
        <v/>
      </c>
      <c r="H153">
        <f>_xlfn.XLOOKUP(A153,[1]Taulukko8!A:A,[1]Taulukko8!D:D)</f>
        <v>50</v>
      </c>
      <c r="I153" t="str">
        <f>_xlfn.XLOOKUP(A153,[1]Taulukko8!A:A,[1]Taulukko8!E:E)</f>
        <v/>
      </c>
      <c r="J153" t="str">
        <f>_xlfn.XLOOKUP(A153,[1]Taulukko8!A:A,[1]Taulukko8!F:F)</f>
        <v/>
      </c>
    </row>
    <row r="154" spans="1:10" x14ac:dyDescent="0.25">
      <c r="A154" t="s">
        <v>355</v>
      </c>
      <c r="B154" t="s">
        <v>356</v>
      </c>
      <c r="C154" t="s">
        <v>137</v>
      </c>
      <c r="D154" t="s">
        <v>344</v>
      </c>
      <c r="E154">
        <f t="shared" si="2"/>
        <v>50</v>
      </c>
      <c r="F154">
        <f>_xlfn.XLOOKUP($A154,[1]Taulukko8!A:A,[1]Taulukko8!B:B,"",0)</f>
        <v>50</v>
      </c>
      <c r="G154" t="str">
        <f>_xlfn.XLOOKUP(A154,[1]Taulukko8!A:A,[1]Taulukko8!C:C)</f>
        <v/>
      </c>
      <c r="H154" t="str">
        <f>_xlfn.XLOOKUP(A154,[1]Taulukko8!A:A,[1]Taulukko8!D:D)</f>
        <v/>
      </c>
      <c r="I154" t="str">
        <f>_xlfn.XLOOKUP(A154,[1]Taulukko8!A:A,[1]Taulukko8!E:E)</f>
        <v/>
      </c>
      <c r="J154" t="str">
        <f>_xlfn.XLOOKUP(A154,[1]Taulukko8!A:A,[1]Taulukko8!F:F)</f>
        <v/>
      </c>
    </row>
    <row r="155" spans="1:10" x14ac:dyDescent="0.25">
      <c r="A155" t="s">
        <v>357</v>
      </c>
      <c r="B155" t="s">
        <v>358</v>
      </c>
      <c r="C155" t="s">
        <v>16</v>
      </c>
      <c r="D155" t="s">
        <v>344</v>
      </c>
      <c r="E155">
        <f t="shared" si="2"/>
        <v>40</v>
      </c>
      <c r="F155" t="str">
        <f>_xlfn.XLOOKUP($A155,[1]Taulukko8!A:A,[1]Taulukko8!B:B,"",0)</f>
        <v xml:space="preserve"> </v>
      </c>
      <c r="G155" t="str">
        <f>_xlfn.XLOOKUP(A155,[1]Taulukko8!A:A,[1]Taulukko8!C:C)</f>
        <v/>
      </c>
      <c r="H155">
        <f>_xlfn.XLOOKUP(A155,[1]Taulukko8!A:A,[1]Taulukko8!D:D)</f>
        <v>40</v>
      </c>
      <c r="I155" t="str">
        <f>_xlfn.XLOOKUP(A155,[1]Taulukko8!A:A,[1]Taulukko8!E:E)</f>
        <v/>
      </c>
      <c r="J155" t="str">
        <f>_xlfn.XLOOKUP(A155,[1]Taulukko8!A:A,[1]Taulukko8!F:F)</f>
        <v/>
      </c>
    </row>
    <row r="156" spans="1:10" x14ac:dyDescent="0.25">
      <c r="A156" t="s">
        <v>359</v>
      </c>
      <c r="B156" t="s">
        <v>360</v>
      </c>
      <c r="C156" t="s">
        <v>30</v>
      </c>
      <c r="D156" t="s">
        <v>344</v>
      </c>
      <c r="E156">
        <f t="shared" si="2"/>
        <v>20</v>
      </c>
      <c r="F156" t="str">
        <f>_xlfn.XLOOKUP($A156,[1]Taulukko8!A:A,[1]Taulukko8!B:B,"",0)</f>
        <v xml:space="preserve"> </v>
      </c>
      <c r="G156" t="str">
        <f>_xlfn.XLOOKUP(A156,[1]Taulukko8!A:A,[1]Taulukko8!C:C)</f>
        <v/>
      </c>
      <c r="H156" t="str">
        <f>_xlfn.XLOOKUP(A156,[1]Taulukko8!A:A,[1]Taulukko8!D:D)</f>
        <v/>
      </c>
      <c r="I156" t="str">
        <f>_xlfn.XLOOKUP(A156,[1]Taulukko8!A:A,[1]Taulukko8!E:E)</f>
        <v/>
      </c>
      <c r="J156">
        <f>_xlfn.XLOOKUP(A156,[1]Taulukko8!A:A,[1]Taulukko8!F:F)</f>
        <v>20</v>
      </c>
    </row>
    <row r="157" spans="1:10" s="2" customFormat="1" x14ac:dyDescent="0.25">
      <c r="A157" s="2" t="s">
        <v>361</v>
      </c>
      <c r="B157" s="2" t="s">
        <v>362</v>
      </c>
      <c r="C157" s="2" t="s">
        <v>36</v>
      </c>
      <c r="D157" s="2" t="s">
        <v>363</v>
      </c>
      <c r="E157" s="2">
        <f t="shared" si="2"/>
        <v>200</v>
      </c>
      <c r="F157" s="2">
        <f>_xlfn.XLOOKUP($A157,[1]Taulukko8!A:A,[1]Taulukko8!B:B,"",0)</f>
        <v>50</v>
      </c>
      <c r="G157" s="2">
        <f>_xlfn.XLOOKUP(A157,[1]Taulukko8!A:A,[1]Taulukko8!C:C)</f>
        <v>50</v>
      </c>
      <c r="H157" s="2">
        <f>_xlfn.XLOOKUP(A157,[1]Taulukko8!A:A,[1]Taulukko8!D:D)</f>
        <v>50</v>
      </c>
      <c r="I157" s="2">
        <f>_xlfn.XLOOKUP(A157,[1]Taulukko8!A:A,[1]Taulukko8!E:E)</f>
        <v>50</v>
      </c>
    </row>
    <row r="158" spans="1:10" s="2" customFormat="1" x14ac:dyDescent="0.25">
      <c r="A158" s="2" t="s">
        <v>364</v>
      </c>
      <c r="B158" s="2" t="s">
        <v>365</v>
      </c>
      <c r="C158" s="2" t="s">
        <v>36</v>
      </c>
      <c r="D158" s="2" t="s">
        <v>363</v>
      </c>
      <c r="E158" s="2">
        <f t="shared" si="2"/>
        <v>130</v>
      </c>
      <c r="F158" s="2">
        <f>_xlfn.XLOOKUP($A158,[1]Taulukko8!A:A,[1]Taulukko8!B:B,"",0)</f>
        <v>40</v>
      </c>
      <c r="G158" s="2">
        <f>_xlfn.XLOOKUP(A158,[1]Taulukko8!A:A,[1]Taulukko8!C:C)</f>
        <v>30</v>
      </c>
      <c r="H158" s="2">
        <f>_xlfn.XLOOKUP(A158,[1]Taulukko8!A:A,[1]Taulukko8!D:D)</f>
        <v>20</v>
      </c>
      <c r="I158" s="2" t="str">
        <f>_xlfn.XLOOKUP(A158,[1]Taulukko8!A:A,[1]Taulukko8!E:E)</f>
        <v/>
      </c>
      <c r="J158" s="2">
        <f>_xlfn.XLOOKUP(A158,[1]Taulukko8!A:A,[1]Taulukko8!F:F)</f>
        <v>40</v>
      </c>
    </row>
    <row r="159" spans="1:10" s="2" customFormat="1" x14ac:dyDescent="0.25">
      <c r="A159" s="2" t="s">
        <v>366</v>
      </c>
      <c r="B159" s="2" t="s">
        <v>367</v>
      </c>
      <c r="C159" s="2" t="s">
        <v>46</v>
      </c>
      <c r="D159" s="2" t="s">
        <v>363</v>
      </c>
      <c r="E159" s="2">
        <f t="shared" si="2"/>
        <v>125</v>
      </c>
      <c r="F159" s="2">
        <f>_xlfn.XLOOKUP($A159,[1]Taulukko8!A:A,[1]Taulukko8!B:B,"",0)</f>
        <v>30</v>
      </c>
      <c r="G159" s="2">
        <f>_xlfn.XLOOKUP(A159,[1]Taulukko8!A:A,[1]Taulukko8!C:C)</f>
        <v>40</v>
      </c>
      <c r="H159" s="2">
        <f>_xlfn.XLOOKUP(A159,[1]Taulukko8!A:A,[1]Taulukko8!D:D)</f>
        <v>25</v>
      </c>
      <c r="I159" s="2" t="str">
        <f>_xlfn.XLOOKUP(A159,[1]Taulukko8!A:A,[1]Taulukko8!E:E)</f>
        <v/>
      </c>
      <c r="J159" s="2">
        <f>_xlfn.XLOOKUP(A159,[1]Taulukko8!A:A,[1]Taulukko8!F:F)</f>
        <v>30</v>
      </c>
    </row>
    <row r="160" spans="1:10" s="2" customFormat="1" x14ac:dyDescent="0.25">
      <c r="A160" s="2" t="s">
        <v>368</v>
      </c>
      <c r="B160" s="2" t="s">
        <v>369</v>
      </c>
      <c r="C160" s="2" t="s">
        <v>13</v>
      </c>
      <c r="D160" s="2" t="s">
        <v>363</v>
      </c>
      <c r="E160" s="2">
        <f t="shared" si="2"/>
        <v>101</v>
      </c>
      <c r="F160" s="2" t="str">
        <f>_xlfn.XLOOKUP($A160,[1]Taulukko8!A:A,[1]Taulukko8!B:B,"",0)</f>
        <v xml:space="preserve"> </v>
      </c>
      <c r="G160" s="2">
        <f>_xlfn.XLOOKUP(A160,[1]Taulukko8!A:A,[1]Taulukko8!C:C)</f>
        <v>18</v>
      </c>
      <c r="H160" s="2">
        <f>_xlfn.XLOOKUP(A160,[1]Taulukko8!A:A,[1]Taulukko8!D:D)</f>
        <v>18</v>
      </c>
      <c r="I160" s="2">
        <f>_xlfn.XLOOKUP(A160,[1]Taulukko8!A:A,[1]Taulukko8!E:E)</f>
        <v>40</v>
      </c>
      <c r="J160" s="2">
        <f>_xlfn.XLOOKUP(A160,[1]Taulukko8!A:A,[1]Taulukko8!F:F)</f>
        <v>25</v>
      </c>
    </row>
    <row r="161" spans="1:10" s="2" customFormat="1" x14ac:dyDescent="0.25">
      <c r="A161" s="2" t="s">
        <v>370</v>
      </c>
      <c r="B161" s="2" t="s">
        <v>371</v>
      </c>
      <c r="C161" s="2" t="s">
        <v>30</v>
      </c>
      <c r="D161" s="2" t="s">
        <v>363</v>
      </c>
      <c r="E161" s="2">
        <f t="shared" si="2"/>
        <v>75</v>
      </c>
      <c r="F161" s="2" t="str">
        <f>_xlfn.XLOOKUP($A161,[1]Taulukko8!A:A,[1]Taulukko8!B:B,"",0)</f>
        <v xml:space="preserve"> </v>
      </c>
      <c r="G161" s="2">
        <f>_xlfn.XLOOKUP(A161,[1]Taulukko8!A:A,[1]Taulukko8!C:C)</f>
        <v>11</v>
      </c>
      <c r="H161" s="2">
        <f>_xlfn.XLOOKUP(A161,[1]Taulukko8!A:A,[1]Taulukko8!D:D)</f>
        <v>14</v>
      </c>
      <c r="I161" s="2">
        <f>_xlfn.XLOOKUP(A161,[1]Taulukko8!A:A,[1]Taulukko8!E:E)</f>
        <v>30</v>
      </c>
      <c r="J161" s="2">
        <f>_xlfn.XLOOKUP(A161,[1]Taulukko8!A:A,[1]Taulukko8!F:F)</f>
        <v>20</v>
      </c>
    </row>
    <row r="162" spans="1:10" s="2" customFormat="1" x14ac:dyDescent="0.25">
      <c r="A162" s="2" t="s">
        <v>372</v>
      </c>
      <c r="B162" s="2" t="s">
        <v>373</v>
      </c>
      <c r="C162" s="2" t="s">
        <v>113</v>
      </c>
      <c r="D162" s="2" t="s">
        <v>363</v>
      </c>
      <c r="E162" s="2">
        <f t="shared" si="2"/>
        <v>57</v>
      </c>
      <c r="F162" s="2" t="str">
        <f>_xlfn.XLOOKUP($A162,[1]Taulukko8!A:A,[1]Taulukko8!B:B,"",0)</f>
        <v xml:space="preserve"> </v>
      </c>
      <c r="G162" s="2">
        <f>_xlfn.XLOOKUP(A162,[1]Taulukko8!A:A,[1]Taulukko8!C:C)</f>
        <v>16</v>
      </c>
      <c r="H162" s="2">
        <f>_xlfn.XLOOKUP(A162,[1]Taulukko8!A:A,[1]Taulukko8!D:D)</f>
        <v>16</v>
      </c>
      <c r="I162" s="2">
        <f>_xlfn.XLOOKUP(A162,[1]Taulukko8!A:A,[1]Taulukko8!E:E)</f>
        <v>25</v>
      </c>
      <c r="J162" s="2" t="str">
        <f>_xlfn.XLOOKUP(A162,[1]Taulukko8!A:A,[1]Taulukko8!F:F)</f>
        <v/>
      </c>
    </row>
    <row r="163" spans="1:10" x14ac:dyDescent="0.25">
      <c r="A163" t="s">
        <v>374</v>
      </c>
      <c r="B163" t="s">
        <v>375</v>
      </c>
      <c r="C163" t="s">
        <v>182</v>
      </c>
      <c r="D163" t="s">
        <v>363</v>
      </c>
      <c r="E163">
        <f t="shared" si="2"/>
        <v>40</v>
      </c>
      <c r="F163" t="str">
        <f>_xlfn.XLOOKUP($A163,[1]Taulukko8!A:A,[1]Taulukko8!B:B,"",0)</f>
        <v xml:space="preserve"> </v>
      </c>
      <c r="G163" t="str">
        <f>_xlfn.XLOOKUP(A163,[1]Taulukko8!A:A,[1]Taulukko8!C:C)</f>
        <v/>
      </c>
      <c r="H163">
        <f>_xlfn.XLOOKUP(A163,[1]Taulukko8!A:A,[1]Taulukko8!D:D)</f>
        <v>40</v>
      </c>
      <c r="I163" t="str">
        <f>_xlfn.XLOOKUP(A163,[1]Taulukko8!A:A,[1]Taulukko8!E:E)</f>
        <v/>
      </c>
      <c r="J163" t="str">
        <f>_xlfn.XLOOKUP(A163,[1]Taulukko8!A:A,[1]Taulukko8!F:F)</f>
        <v/>
      </c>
    </row>
    <row r="164" spans="1:10" x14ac:dyDescent="0.25">
      <c r="A164" t="s">
        <v>376</v>
      </c>
      <c r="B164" t="s">
        <v>377</v>
      </c>
      <c r="C164" t="s">
        <v>16</v>
      </c>
      <c r="D164" t="s">
        <v>363</v>
      </c>
      <c r="E164">
        <f t="shared" si="2"/>
        <v>30</v>
      </c>
      <c r="F164" t="str">
        <f>_xlfn.XLOOKUP($A164,[1]Taulukko8!A:A,[1]Taulukko8!B:B,"",0)</f>
        <v xml:space="preserve"> </v>
      </c>
      <c r="G164" t="str">
        <f>_xlfn.XLOOKUP(A164,[1]Taulukko8!A:A,[1]Taulukko8!C:C)</f>
        <v/>
      </c>
      <c r="H164">
        <f>_xlfn.XLOOKUP(A164,[1]Taulukko8!A:A,[1]Taulukko8!D:D)</f>
        <v>30</v>
      </c>
      <c r="I164" t="str">
        <f>_xlfn.XLOOKUP(A164,[1]Taulukko8!A:A,[1]Taulukko8!E:E)</f>
        <v/>
      </c>
      <c r="J164" t="str">
        <f>_xlfn.XLOOKUP(A164,[1]Taulukko8!A:A,[1]Taulukko8!F:F)</f>
        <v/>
      </c>
    </row>
    <row r="165" spans="1:10" x14ac:dyDescent="0.25">
      <c r="A165" t="s">
        <v>378</v>
      </c>
      <c r="B165" t="s">
        <v>379</v>
      </c>
      <c r="C165" t="s">
        <v>380</v>
      </c>
      <c r="D165" t="s">
        <v>363</v>
      </c>
      <c r="E165">
        <f t="shared" si="2"/>
        <v>25</v>
      </c>
      <c r="F165" t="str">
        <f>_xlfn.XLOOKUP($A165,[1]Taulukko8!A:A,[1]Taulukko8!B:B,"",0)</f>
        <v xml:space="preserve"> </v>
      </c>
      <c r="G165">
        <f>_xlfn.XLOOKUP(A165,[1]Taulukko8!A:A,[1]Taulukko8!C:C)</f>
        <v>25</v>
      </c>
      <c r="H165" t="str">
        <f>_xlfn.XLOOKUP(A165,[1]Taulukko8!A:A,[1]Taulukko8!D:D)</f>
        <v/>
      </c>
      <c r="I165" t="str">
        <f>_xlfn.XLOOKUP(A165,[1]Taulukko8!A:A,[1]Taulukko8!E:E)</f>
        <v/>
      </c>
      <c r="J165" t="str">
        <f>_xlfn.XLOOKUP(A165,[1]Taulukko8!A:A,[1]Taulukko8!F:F)</f>
        <v/>
      </c>
    </row>
    <row r="166" spans="1:10" x14ac:dyDescent="0.25">
      <c r="A166" t="s">
        <v>381</v>
      </c>
      <c r="B166" t="s">
        <v>382</v>
      </c>
      <c r="C166" t="s">
        <v>324</v>
      </c>
      <c r="D166" t="s">
        <v>363</v>
      </c>
      <c r="E166">
        <f t="shared" si="2"/>
        <v>20</v>
      </c>
      <c r="F166" t="str">
        <f>_xlfn.XLOOKUP($A166,[1]Taulukko8!A:A,[1]Taulukko8!B:B,"",0)</f>
        <v xml:space="preserve"> </v>
      </c>
      <c r="G166">
        <f>_xlfn.XLOOKUP(A166,[1]Taulukko8!A:A,[1]Taulukko8!C:C)</f>
        <v>20</v>
      </c>
      <c r="H166" t="str">
        <f>_xlfn.XLOOKUP(A166,[1]Taulukko8!A:A,[1]Taulukko8!D:D)</f>
        <v/>
      </c>
      <c r="I166" t="str">
        <f>_xlfn.XLOOKUP(A166,[1]Taulukko8!A:A,[1]Taulukko8!E:E)</f>
        <v/>
      </c>
      <c r="J166" t="str">
        <f>_xlfn.XLOOKUP(A166,[1]Taulukko8!A:A,[1]Taulukko8!F:F)</f>
        <v/>
      </c>
    </row>
    <row r="167" spans="1:10" x14ac:dyDescent="0.25">
      <c r="A167" t="s">
        <v>383</v>
      </c>
      <c r="B167" t="s">
        <v>384</v>
      </c>
      <c r="C167" t="s">
        <v>385</v>
      </c>
      <c r="D167" t="s">
        <v>363</v>
      </c>
      <c r="E167">
        <f t="shared" si="2"/>
        <v>18</v>
      </c>
      <c r="F167" t="str">
        <f>_xlfn.XLOOKUP($A167,[1]Taulukko8!A:A,[1]Taulukko8!B:B,"",0)</f>
        <v xml:space="preserve"> </v>
      </c>
      <c r="G167" t="str">
        <f>_xlfn.XLOOKUP(A167,[1]Taulukko8!A:A,[1]Taulukko8!C:C)</f>
        <v/>
      </c>
      <c r="H167" t="str">
        <f>_xlfn.XLOOKUP(A167,[1]Taulukko8!A:A,[1]Taulukko8!D:D)</f>
        <v/>
      </c>
      <c r="I167" t="str">
        <f>_xlfn.XLOOKUP(A167,[1]Taulukko8!A:A,[1]Taulukko8!E:E)</f>
        <v/>
      </c>
      <c r="J167">
        <f>_xlfn.XLOOKUP(A167,[1]Taulukko8!A:A,[1]Taulukko8!F:F)</f>
        <v>18</v>
      </c>
    </row>
    <row r="168" spans="1:10" x14ac:dyDescent="0.25">
      <c r="A168" t="s">
        <v>386</v>
      </c>
      <c r="B168" t="s">
        <v>387</v>
      </c>
      <c r="C168" t="s">
        <v>113</v>
      </c>
      <c r="D168" t="s">
        <v>363</v>
      </c>
      <c r="E168">
        <f t="shared" si="2"/>
        <v>14</v>
      </c>
      <c r="F168" t="str">
        <f>_xlfn.XLOOKUP($A168,[1]Taulukko8!A:A,[1]Taulukko8!B:B,"",0)</f>
        <v xml:space="preserve"> </v>
      </c>
      <c r="G168">
        <f>_xlfn.XLOOKUP(A168,[1]Taulukko8!A:A,[1]Taulukko8!C:C)</f>
        <v>14</v>
      </c>
      <c r="H168" t="str">
        <f>_xlfn.XLOOKUP(A168,[1]Taulukko8!A:A,[1]Taulukko8!D:D)</f>
        <v/>
      </c>
      <c r="I168" t="str">
        <f>_xlfn.XLOOKUP(A168,[1]Taulukko8!A:A,[1]Taulukko8!E:E)</f>
        <v/>
      </c>
      <c r="J168" t="str">
        <f>_xlfn.XLOOKUP(A168,[1]Taulukko8!A:A,[1]Taulukko8!F:F)</f>
        <v/>
      </c>
    </row>
    <row r="169" spans="1:10" x14ac:dyDescent="0.25">
      <c r="A169" t="s">
        <v>388</v>
      </c>
      <c r="B169" t="s">
        <v>389</v>
      </c>
      <c r="C169" t="s">
        <v>13</v>
      </c>
      <c r="D169" t="s">
        <v>363</v>
      </c>
      <c r="E169">
        <f t="shared" si="2"/>
        <v>12</v>
      </c>
      <c r="F169" t="str">
        <f>_xlfn.XLOOKUP($A169,[1]Taulukko8!A:A,[1]Taulukko8!B:B,"",0)</f>
        <v xml:space="preserve"> </v>
      </c>
      <c r="G169">
        <f>_xlfn.XLOOKUP(A169,[1]Taulukko8!A:A,[1]Taulukko8!C:C)</f>
        <v>12</v>
      </c>
      <c r="H169" t="str">
        <f>_xlfn.XLOOKUP(A169,[1]Taulukko8!A:A,[1]Taulukko8!D:D)</f>
        <v/>
      </c>
      <c r="I169" t="str">
        <f>_xlfn.XLOOKUP(A169,[1]Taulukko8!A:A,[1]Taulukko8!E:E)</f>
        <v/>
      </c>
      <c r="J169" t="str">
        <f>_xlfn.XLOOKUP(A169,[1]Taulukko8!A:A,[1]Taulukko8!F:F)</f>
        <v/>
      </c>
    </row>
    <row r="170" spans="1:10" s="2" customFormat="1" x14ac:dyDescent="0.25">
      <c r="A170" s="2" t="s">
        <v>390</v>
      </c>
      <c r="B170" s="2" t="s">
        <v>391</v>
      </c>
      <c r="C170" s="2" t="s">
        <v>36</v>
      </c>
      <c r="D170" s="2" t="s">
        <v>392</v>
      </c>
      <c r="E170" s="2">
        <f t="shared" si="2"/>
        <v>160</v>
      </c>
      <c r="F170" s="2">
        <f>_xlfn.XLOOKUP($A170,[1]Taulukko8!A:A,[1]Taulukko8!B:B,"",0)</f>
        <v>50</v>
      </c>
      <c r="G170" s="2">
        <f>_xlfn.XLOOKUP(A170,[1]Taulukko8!A:A,[1]Taulukko8!C:C)</f>
        <v>50</v>
      </c>
      <c r="H170" s="2">
        <f>_xlfn.XLOOKUP(A170,[1]Taulukko8!A:A,[1]Taulukko8!D:D)</f>
        <v>30</v>
      </c>
      <c r="I170" s="2">
        <f>_xlfn.XLOOKUP(A170,[1]Taulukko8!A:A,[1]Taulukko8!E:E)</f>
        <v>30</v>
      </c>
      <c r="J170" s="2" t="str">
        <f>_xlfn.XLOOKUP(A170,[1]Taulukko8!A:A,[1]Taulukko8!F:F)</f>
        <v/>
      </c>
    </row>
    <row r="171" spans="1:10" s="2" customFormat="1" x14ac:dyDescent="0.25">
      <c r="A171" s="2" t="s">
        <v>393</v>
      </c>
      <c r="B171" s="2" t="s">
        <v>394</v>
      </c>
      <c r="C171" s="2" t="s">
        <v>98</v>
      </c>
      <c r="D171" s="2" t="s">
        <v>392</v>
      </c>
      <c r="E171" s="2">
        <f t="shared" si="2"/>
        <v>110</v>
      </c>
      <c r="F171" s="2">
        <f>_xlfn.XLOOKUP($A171,[1]Taulukko8!A:A,[1]Taulukko8!B:B,"",0)</f>
        <v>40</v>
      </c>
      <c r="G171" s="2" t="str">
        <f>_xlfn.XLOOKUP(A171,[1]Taulukko8!A:A,[1]Taulukko8!C:C)</f>
        <v/>
      </c>
      <c r="H171" s="2">
        <f>_xlfn.XLOOKUP(A171,[1]Taulukko8!A:A,[1]Taulukko8!D:D)</f>
        <v>40</v>
      </c>
      <c r="I171" s="2" t="str">
        <f>_xlfn.XLOOKUP(A171,[1]Taulukko8!A:A,[1]Taulukko8!E:E)</f>
        <v/>
      </c>
      <c r="J171" s="2">
        <f>_xlfn.XLOOKUP(A171,[1]Taulukko8!A:A,[1]Taulukko8!F:F)</f>
        <v>30</v>
      </c>
    </row>
    <row r="172" spans="1:10" x14ac:dyDescent="0.25">
      <c r="A172" t="s">
        <v>395</v>
      </c>
      <c r="B172" t="s">
        <v>396</v>
      </c>
      <c r="C172" t="s">
        <v>13</v>
      </c>
      <c r="D172" t="s">
        <v>392</v>
      </c>
      <c r="E172">
        <f t="shared" si="2"/>
        <v>90</v>
      </c>
      <c r="F172" t="str">
        <f>_xlfn.XLOOKUP($A172,[1]Taulukko8!A:A,[1]Taulukko8!B:B,"",0)</f>
        <v xml:space="preserve"> </v>
      </c>
      <c r="G172" t="str">
        <f>_xlfn.XLOOKUP(A172,[1]Taulukko8!A:A,[1]Taulukko8!C:C)</f>
        <v/>
      </c>
      <c r="H172" t="str">
        <f>_xlfn.XLOOKUP(A172,[1]Taulukko8!A:A,[1]Taulukko8!D:D)</f>
        <v/>
      </c>
      <c r="I172">
        <f>_xlfn.XLOOKUP(A172,[1]Taulukko8!A:A,[1]Taulukko8!E:E)</f>
        <v>50</v>
      </c>
      <c r="J172">
        <f>_xlfn.XLOOKUP(A172,[1]Taulukko8!A:A,[1]Taulukko8!F:F)</f>
        <v>40</v>
      </c>
    </row>
    <row r="173" spans="1:10" x14ac:dyDescent="0.25">
      <c r="A173" t="s">
        <v>397</v>
      </c>
      <c r="B173" t="s">
        <v>398</v>
      </c>
      <c r="C173" t="s">
        <v>30</v>
      </c>
      <c r="D173" t="s">
        <v>392</v>
      </c>
      <c r="E173">
        <f t="shared" si="2"/>
        <v>90</v>
      </c>
      <c r="F173" t="str">
        <f>_xlfn.XLOOKUP($A173,[1]Taulukko8!A:A,[1]Taulukko8!B:B,"",0)</f>
        <v xml:space="preserve"> </v>
      </c>
      <c r="G173" t="str">
        <f>_xlfn.XLOOKUP(A173,[1]Taulukko8!A:A,[1]Taulukko8!C:C)</f>
        <v/>
      </c>
      <c r="H173">
        <f>_xlfn.XLOOKUP(A173,[1]Taulukko8!A:A,[1]Taulukko8!D:D)</f>
        <v>50</v>
      </c>
      <c r="I173">
        <f>_xlfn.XLOOKUP(A173,[1]Taulukko8!A:A,[1]Taulukko8!E:E)</f>
        <v>40</v>
      </c>
      <c r="J173" t="str">
        <f>_xlfn.XLOOKUP(A173,[1]Taulukko8!A:A,[1]Taulukko8!F:F)</f>
        <v/>
      </c>
    </row>
    <row r="174" spans="1:10" x14ac:dyDescent="0.25">
      <c r="A174" t="s">
        <v>399</v>
      </c>
      <c r="B174" t="s">
        <v>400</v>
      </c>
      <c r="C174" t="s">
        <v>13</v>
      </c>
      <c r="D174" t="s">
        <v>392</v>
      </c>
      <c r="E174">
        <f t="shared" si="2"/>
        <v>65</v>
      </c>
      <c r="F174" t="str">
        <f>_xlfn.XLOOKUP($A174,[1]Taulukko8!A:A,[1]Taulukko8!B:B,"",0)</f>
        <v xml:space="preserve"> </v>
      </c>
      <c r="G174">
        <f>_xlfn.XLOOKUP(A174,[1]Taulukko8!A:A,[1]Taulukko8!C:C)</f>
        <v>40</v>
      </c>
      <c r="H174" t="str">
        <f>_xlfn.XLOOKUP(A174,[1]Taulukko8!A:A,[1]Taulukko8!D:D)</f>
        <v/>
      </c>
      <c r="I174" t="str">
        <f>_xlfn.XLOOKUP(A174,[1]Taulukko8!A:A,[1]Taulukko8!E:E)</f>
        <v/>
      </c>
      <c r="J174">
        <f>_xlfn.XLOOKUP(A174,[1]Taulukko8!A:A,[1]Taulukko8!F:F)</f>
        <v>25</v>
      </c>
    </row>
    <row r="175" spans="1:10" x14ac:dyDescent="0.25">
      <c r="A175" t="s">
        <v>401</v>
      </c>
      <c r="B175" t="s">
        <v>402</v>
      </c>
      <c r="C175" t="s">
        <v>211</v>
      </c>
      <c r="D175" t="s">
        <v>392</v>
      </c>
      <c r="E175">
        <f t="shared" si="2"/>
        <v>50</v>
      </c>
      <c r="F175" t="str">
        <f>_xlfn.XLOOKUP($A175,[1]Taulukko8!A:A,[1]Taulukko8!B:B,"",0)</f>
        <v xml:space="preserve"> </v>
      </c>
      <c r="G175" t="str">
        <f>_xlfn.XLOOKUP(A175,[1]Taulukko8!A:A,[1]Taulukko8!C:C)</f>
        <v/>
      </c>
      <c r="H175" t="str">
        <f>_xlfn.XLOOKUP(A175,[1]Taulukko8!A:A,[1]Taulukko8!D:D)</f>
        <v/>
      </c>
      <c r="I175" t="str">
        <f>_xlfn.XLOOKUP(A175,[1]Taulukko8!A:A,[1]Taulukko8!E:E)</f>
        <v/>
      </c>
      <c r="J175">
        <f>_xlfn.XLOOKUP(A175,[1]Taulukko8!A:A,[1]Taulukko8!F:F)</f>
        <v>50</v>
      </c>
    </row>
    <row r="176" spans="1:10" x14ac:dyDescent="0.25">
      <c r="A176" t="s">
        <v>403</v>
      </c>
      <c r="B176" t="s">
        <v>404</v>
      </c>
      <c r="C176" t="s">
        <v>3</v>
      </c>
      <c r="D176" t="s">
        <v>392</v>
      </c>
      <c r="E176">
        <f t="shared" si="2"/>
        <v>25</v>
      </c>
      <c r="F176" t="str">
        <f>_xlfn.XLOOKUP($A176,[1]Taulukko8!A:A,[1]Taulukko8!B:B,"",0)</f>
        <v xml:space="preserve"> </v>
      </c>
      <c r="G176" t="str">
        <f>_xlfn.XLOOKUP(A176,[1]Taulukko8!A:A,[1]Taulukko8!C:C)</f>
        <v/>
      </c>
      <c r="H176">
        <f>_xlfn.XLOOKUP(A176,[1]Taulukko8!A:A,[1]Taulukko8!D:D)</f>
        <v>25</v>
      </c>
      <c r="I176" t="str">
        <f>_xlfn.XLOOKUP(A176,[1]Taulukko8!A:A,[1]Taulukko8!E:E)</f>
        <v/>
      </c>
      <c r="J176" t="str">
        <f>_xlfn.XLOOKUP(A176,[1]Taulukko8!A:A,[1]Taulukko8!F:F)</f>
        <v/>
      </c>
    </row>
    <row r="177" spans="1:10" s="2" customFormat="1" x14ac:dyDescent="0.25">
      <c r="A177" s="2" t="s">
        <v>405</v>
      </c>
      <c r="B177" s="2" t="s">
        <v>406</v>
      </c>
      <c r="C177" s="2" t="s">
        <v>3</v>
      </c>
      <c r="D177" s="2" t="s">
        <v>407</v>
      </c>
      <c r="E177" s="2">
        <f t="shared" si="2"/>
        <v>170</v>
      </c>
      <c r="F177" s="2" t="str">
        <f>_xlfn.XLOOKUP($A177,[1]Taulukko8!A:A,[1]Taulukko8!B:B,"",0)</f>
        <v xml:space="preserve"> </v>
      </c>
      <c r="G177" s="2">
        <f>_xlfn.XLOOKUP(A177,[1]Taulukko8!A:A,[1]Taulukko8!C:C)</f>
        <v>50</v>
      </c>
      <c r="H177" s="2">
        <f>_xlfn.XLOOKUP(A177,[1]Taulukko8!A:A,[1]Taulukko8!D:D)</f>
        <v>20</v>
      </c>
      <c r="I177" s="2">
        <f>_xlfn.XLOOKUP(A177,[1]Taulukko8!A:A,[1]Taulukko8!E:E)</f>
        <v>50</v>
      </c>
      <c r="J177" s="2">
        <f>_xlfn.XLOOKUP(A177,[1]Taulukko8!A:A,[1]Taulukko8!F:F)</f>
        <v>50</v>
      </c>
    </row>
    <row r="178" spans="1:10" s="2" customFormat="1" x14ac:dyDescent="0.25">
      <c r="A178" s="2" t="s">
        <v>408</v>
      </c>
      <c r="B178" s="2" t="s">
        <v>409</v>
      </c>
      <c r="C178" s="2" t="s">
        <v>46</v>
      </c>
      <c r="D178" s="2" t="s">
        <v>407</v>
      </c>
      <c r="E178" s="2">
        <f t="shared" si="2"/>
        <v>140</v>
      </c>
      <c r="F178" s="2">
        <f>_xlfn.XLOOKUP($A178,[1]Taulukko8!A:A,[1]Taulukko8!B:B,"",0)</f>
        <v>50</v>
      </c>
      <c r="G178" s="2">
        <f>_xlfn.XLOOKUP(A178,[1]Taulukko8!A:A,[1]Taulukko8!C:C)</f>
        <v>20</v>
      </c>
      <c r="H178" s="2">
        <f>_xlfn.XLOOKUP(A178,[1]Taulukko8!A:A,[1]Taulukko8!D:D)</f>
        <v>40</v>
      </c>
      <c r="I178" s="2">
        <f>_xlfn.XLOOKUP(A178,[1]Taulukko8!A:A,[1]Taulukko8!E:E)</f>
        <v>30</v>
      </c>
    </row>
    <row r="179" spans="1:10" s="2" customFormat="1" x14ac:dyDescent="0.25">
      <c r="A179" s="2" t="s">
        <v>410</v>
      </c>
      <c r="B179" s="2" t="s">
        <v>411</v>
      </c>
      <c r="C179" s="2" t="s">
        <v>3</v>
      </c>
      <c r="D179" s="2" t="s">
        <v>407</v>
      </c>
      <c r="E179" s="2">
        <f t="shared" si="2"/>
        <v>140</v>
      </c>
      <c r="F179" s="2" t="str">
        <f>_xlfn.XLOOKUP($A179,[1]Taulukko8!A:A,[1]Taulukko8!B:B,"",0)</f>
        <v xml:space="preserve"> </v>
      </c>
      <c r="G179" s="2">
        <f>_xlfn.XLOOKUP(A179,[1]Taulukko8!A:A,[1]Taulukko8!C:C)</f>
        <v>30</v>
      </c>
      <c r="H179" s="2">
        <f>_xlfn.XLOOKUP(A179,[1]Taulukko8!A:A,[1]Taulukko8!D:D)</f>
        <v>30</v>
      </c>
      <c r="I179" s="2">
        <f>_xlfn.XLOOKUP(A179,[1]Taulukko8!A:A,[1]Taulukko8!E:E)</f>
        <v>40</v>
      </c>
      <c r="J179" s="2">
        <f>_xlfn.XLOOKUP(A179,[1]Taulukko8!A:A,[1]Taulukko8!F:F)</f>
        <v>40</v>
      </c>
    </row>
    <row r="180" spans="1:10" s="2" customFormat="1" x14ac:dyDescent="0.25">
      <c r="A180" s="2" t="s">
        <v>412</v>
      </c>
      <c r="B180" s="2" t="s">
        <v>413</v>
      </c>
      <c r="C180" s="2" t="s">
        <v>36</v>
      </c>
      <c r="D180" s="2" t="s">
        <v>407</v>
      </c>
      <c r="E180" s="2">
        <f t="shared" si="2"/>
        <v>130</v>
      </c>
      <c r="F180" s="2">
        <f>_xlfn.XLOOKUP($A180,[1]Taulukko8!A:A,[1]Taulukko8!B:B,"",0)</f>
        <v>40</v>
      </c>
      <c r="G180" s="2">
        <f>_xlfn.XLOOKUP(A180,[1]Taulukko8!A:A,[1]Taulukko8!C:C)</f>
        <v>40</v>
      </c>
      <c r="H180" s="2">
        <f>_xlfn.XLOOKUP(A180,[1]Taulukko8!A:A,[1]Taulukko8!D:D)</f>
        <v>25</v>
      </c>
      <c r="I180" s="2">
        <f>_xlfn.XLOOKUP(A180,[1]Taulukko8!A:A,[1]Taulukko8!E:E)</f>
        <v>25</v>
      </c>
    </row>
    <row r="181" spans="1:10" x14ac:dyDescent="0.25">
      <c r="A181" t="s">
        <v>414</v>
      </c>
      <c r="B181" t="s">
        <v>415</v>
      </c>
      <c r="C181" t="s">
        <v>319</v>
      </c>
      <c r="D181" t="s">
        <v>407</v>
      </c>
      <c r="E181">
        <f t="shared" si="2"/>
        <v>75</v>
      </c>
      <c r="F181" t="str">
        <f>_xlfn.XLOOKUP($A181,[1]Taulukko8!A:A,[1]Taulukko8!B:B,"",0)</f>
        <v xml:space="preserve"> </v>
      </c>
      <c r="G181">
        <f>_xlfn.XLOOKUP(A181,[1]Taulukko8!A:A,[1]Taulukko8!C:C)</f>
        <v>25</v>
      </c>
      <c r="H181">
        <f>_xlfn.XLOOKUP(A181,[1]Taulukko8!A:A,[1]Taulukko8!D:D)</f>
        <v>50</v>
      </c>
      <c r="I181" t="str">
        <f>_xlfn.XLOOKUP(A181,[1]Taulukko8!A:A,[1]Taulukko8!E:E)</f>
        <v/>
      </c>
      <c r="J181" t="str">
        <f>_xlfn.XLOOKUP(A181,[1]Taulukko8!A:A,[1]Taulukko8!F:F)</f>
        <v/>
      </c>
    </row>
    <row r="182" spans="1:10" s="2" customFormat="1" x14ac:dyDescent="0.25">
      <c r="A182" s="2" t="s">
        <v>416</v>
      </c>
      <c r="B182" s="2" t="s">
        <v>417</v>
      </c>
      <c r="C182" s="2" t="s">
        <v>13</v>
      </c>
      <c r="D182" s="2" t="s">
        <v>407</v>
      </c>
      <c r="E182" s="2">
        <f t="shared" si="2"/>
        <v>68</v>
      </c>
      <c r="F182" s="2" t="str">
        <f>_xlfn.XLOOKUP($A182,[1]Taulukko8!A:A,[1]Taulukko8!B:B,"",0)</f>
        <v xml:space="preserve"> </v>
      </c>
      <c r="G182" s="2" t="str">
        <f>_xlfn.XLOOKUP(A182,[1]Taulukko8!A:A,[1]Taulukko8!C:C)</f>
        <v/>
      </c>
      <c r="H182" s="2">
        <f>_xlfn.XLOOKUP(A182,[1]Taulukko8!A:A,[1]Taulukko8!D:D)</f>
        <v>18</v>
      </c>
      <c r="I182" s="2">
        <f>_xlfn.XLOOKUP(A182,[1]Taulukko8!A:A,[1]Taulukko8!E:E)</f>
        <v>20</v>
      </c>
      <c r="J182" s="2">
        <f>_xlfn.XLOOKUP(A182,[1]Taulukko8!A:A,[1]Taulukko8!F:F)</f>
        <v>30</v>
      </c>
    </row>
    <row r="183" spans="1:10" x14ac:dyDescent="0.25">
      <c r="A183" t="s">
        <v>418</v>
      </c>
      <c r="B183" t="s">
        <v>419</v>
      </c>
      <c r="C183" t="s">
        <v>248</v>
      </c>
      <c r="D183" t="s">
        <v>407</v>
      </c>
      <c r="E183">
        <f t="shared" si="2"/>
        <v>38</v>
      </c>
      <c r="F183" t="str">
        <f>_xlfn.XLOOKUP($A183,[1]Taulukko8!A:A,[1]Taulukko8!B:B,"",0)</f>
        <v xml:space="preserve"> </v>
      </c>
      <c r="G183" t="str">
        <f>_xlfn.XLOOKUP(A183,[1]Taulukko8!A:A,[1]Taulukko8!C:C)</f>
        <v/>
      </c>
      <c r="H183" t="str">
        <f>_xlfn.XLOOKUP(A183,[1]Taulukko8!A:A,[1]Taulukko8!D:D)</f>
        <v/>
      </c>
      <c r="I183">
        <f>_xlfn.XLOOKUP(A183,[1]Taulukko8!A:A,[1]Taulukko8!E:E)</f>
        <v>18</v>
      </c>
      <c r="J183">
        <f>_xlfn.XLOOKUP(A183,[1]Taulukko8!A:A,[1]Taulukko8!F:F)</f>
        <v>20</v>
      </c>
    </row>
    <row r="184" spans="1:10" x14ac:dyDescent="0.25">
      <c r="A184" t="s">
        <v>420</v>
      </c>
      <c r="B184" t="s">
        <v>421</v>
      </c>
      <c r="C184" t="s">
        <v>10</v>
      </c>
      <c r="D184" t="s">
        <v>407</v>
      </c>
      <c r="E184">
        <f t="shared" si="2"/>
        <v>30</v>
      </c>
      <c r="F184" t="str">
        <f>_xlfn.XLOOKUP($A184,[1]Taulukko8!A:A,[1]Taulukko8!B:B,"",0)</f>
        <v xml:space="preserve"> </v>
      </c>
      <c r="G184" t="str">
        <f>_xlfn.XLOOKUP(A184,[1]Taulukko8!A:A,[1]Taulukko8!C:C)</f>
        <v/>
      </c>
      <c r="H184">
        <f>_xlfn.XLOOKUP(A184,[1]Taulukko8!A:A,[1]Taulukko8!D:D)</f>
        <v>14</v>
      </c>
      <c r="I184" t="str">
        <f>_xlfn.XLOOKUP(A184,[1]Taulukko8!A:A,[1]Taulukko8!E:E)</f>
        <v/>
      </c>
      <c r="J184">
        <f>_xlfn.XLOOKUP(A184,[1]Taulukko8!A:A,[1]Taulukko8!F:F)</f>
        <v>16</v>
      </c>
    </row>
    <row r="185" spans="1:10" x14ac:dyDescent="0.25">
      <c r="A185" t="s">
        <v>422</v>
      </c>
      <c r="B185" t="s">
        <v>423</v>
      </c>
      <c r="C185" t="s">
        <v>30</v>
      </c>
      <c r="D185" t="s">
        <v>407</v>
      </c>
      <c r="E185">
        <f t="shared" si="2"/>
        <v>26</v>
      </c>
      <c r="F185" t="str">
        <f>_xlfn.XLOOKUP($A185,[1]Taulukko8!A:A,[1]Taulukko8!B:B,"",0)</f>
        <v xml:space="preserve"> </v>
      </c>
      <c r="G185">
        <f>_xlfn.XLOOKUP(A185,[1]Taulukko8!A:A,[1]Taulukko8!C:C)</f>
        <v>14</v>
      </c>
      <c r="H185">
        <f>_xlfn.XLOOKUP(A185,[1]Taulukko8!A:A,[1]Taulukko8!D:D)</f>
        <v>12</v>
      </c>
      <c r="I185" t="str">
        <f>_xlfn.XLOOKUP(A185,[1]Taulukko8!A:A,[1]Taulukko8!E:E)</f>
        <v/>
      </c>
      <c r="J185" t="str">
        <f>_xlfn.XLOOKUP(A185,[1]Taulukko8!A:A,[1]Taulukko8!F:F)</f>
        <v/>
      </c>
    </row>
    <row r="186" spans="1:10" x14ac:dyDescent="0.25">
      <c r="A186" t="s">
        <v>424</v>
      </c>
      <c r="B186" t="s">
        <v>425</v>
      </c>
      <c r="C186" t="s">
        <v>30</v>
      </c>
      <c r="D186" t="s">
        <v>407</v>
      </c>
      <c r="E186">
        <f t="shared" si="2"/>
        <v>18</v>
      </c>
      <c r="F186" t="str">
        <f>_xlfn.XLOOKUP($A186,[1]Taulukko8!A:A,[1]Taulukko8!B:B,"",0)</f>
        <v xml:space="preserve"> </v>
      </c>
      <c r="G186">
        <f>_xlfn.XLOOKUP(A186,[1]Taulukko8!A:A,[1]Taulukko8!C:C)</f>
        <v>18</v>
      </c>
      <c r="H186" t="str">
        <f>_xlfn.XLOOKUP(A186,[1]Taulukko8!A:A,[1]Taulukko8!D:D)</f>
        <v/>
      </c>
      <c r="I186" t="str">
        <f>_xlfn.XLOOKUP(A186,[1]Taulukko8!A:A,[1]Taulukko8!E:E)</f>
        <v/>
      </c>
      <c r="J186" t="str">
        <f>_xlfn.XLOOKUP(A186,[1]Taulukko8!A:A,[1]Taulukko8!F:F)</f>
        <v/>
      </c>
    </row>
    <row r="187" spans="1:10" x14ac:dyDescent="0.25">
      <c r="A187" t="s">
        <v>426</v>
      </c>
      <c r="B187" t="s">
        <v>427</v>
      </c>
      <c r="C187" t="s">
        <v>428</v>
      </c>
      <c r="D187" t="s">
        <v>407</v>
      </c>
      <c r="E187">
        <f t="shared" si="2"/>
        <v>16</v>
      </c>
      <c r="F187" t="str">
        <f>_xlfn.XLOOKUP($A187,[1]Taulukko8!A:A,[1]Taulukko8!B:B,"",0)</f>
        <v xml:space="preserve"> </v>
      </c>
      <c r="G187" t="str">
        <f>_xlfn.XLOOKUP(A187,[1]Taulukko8!A:A,[1]Taulukko8!C:C)</f>
        <v/>
      </c>
      <c r="H187" t="str">
        <f>_xlfn.XLOOKUP(A187,[1]Taulukko8!A:A,[1]Taulukko8!D:D)</f>
        <v/>
      </c>
      <c r="I187">
        <f>_xlfn.XLOOKUP(A187,[1]Taulukko8!A:A,[1]Taulukko8!E:E)</f>
        <v>16</v>
      </c>
      <c r="J187" t="str">
        <f>_xlfn.XLOOKUP(A187,[1]Taulukko8!A:A,[1]Taulukko8!F:F)</f>
        <v/>
      </c>
    </row>
    <row r="188" spans="1:10" x14ac:dyDescent="0.25">
      <c r="A188" t="s">
        <v>429</v>
      </c>
      <c r="B188" t="s">
        <v>430</v>
      </c>
      <c r="C188" t="s">
        <v>3</v>
      </c>
      <c r="D188" t="s">
        <v>407</v>
      </c>
      <c r="E188">
        <f t="shared" si="2"/>
        <v>16</v>
      </c>
      <c r="F188" t="str">
        <f>_xlfn.XLOOKUP($A188,[1]Taulukko8!A:A,[1]Taulukko8!B:B,"",0)</f>
        <v xml:space="preserve"> </v>
      </c>
      <c r="G188" t="str">
        <f>_xlfn.XLOOKUP(A188,[1]Taulukko8!A:A,[1]Taulukko8!C:C)</f>
        <v/>
      </c>
      <c r="H188">
        <f>_xlfn.XLOOKUP(A188,[1]Taulukko8!A:A,[1]Taulukko8!D:D)</f>
        <v>16</v>
      </c>
      <c r="I188" t="str">
        <f>_xlfn.XLOOKUP(A188,[1]Taulukko8!A:A,[1]Taulukko8!E:E)</f>
        <v/>
      </c>
      <c r="J188" t="str">
        <f>_xlfn.XLOOKUP(A188,[1]Taulukko8!A:A,[1]Taulukko8!F:F)</f>
        <v/>
      </c>
    </row>
    <row r="189" spans="1:10" x14ac:dyDescent="0.25">
      <c r="A189" t="s">
        <v>431</v>
      </c>
      <c r="B189" t="s">
        <v>432</v>
      </c>
      <c r="C189" t="s">
        <v>13</v>
      </c>
      <c r="D189" t="s">
        <v>407</v>
      </c>
      <c r="E189">
        <f t="shared" si="2"/>
        <v>16</v>
      </c>
      <c r="F189" t="str">
        <f>_xlfn.XLOOKUP($A189,[1]Taulukko8!A:A,[1]Taulukko8!B:B,"",0)</f>
        <v xml:space="preserve"> </v>
      </c>
      <c r="G189">
        <f>_xlfn.XLOOKUP(A189,[1]Taulukko8!A:A,[1]Taulukko8!C:C)</f>
        <v>16</v>
      </c>
      <c r="H189" t="str">
        <f>_xlfn.XLOOKUP(A189,[1]Taulukko8!A:A,[1]Taulukko8!D:D)</f>
        <v/>
      </c>
      <c r="I189" t="str">
        <f>_xlfn.XLOOKUP(A189,[1]Taulukko8!A:A,[1]Taulukko8!E:E)</f>
        <v/>
      </c>
      <c r="J189" t="str">
        <f>_xlfn.XLOOKUP(A189,[1]Taulukko8!A:A,[1]Taulukko8!F:F)</f>
        <v/>
      </c>
    </row>
    <row r="190" spans="1:10" s="2" customFormat="1" x14ac:dyDescent="0.25">
      <c r="A190" s="2" t="s">
        <v>433</v>
      </c>
      <c r="B190" s="2" t="s">
        <v>434</v>
      </c>
      <c r="C190" s="2" t="s">
        <v>22</v>
      </c>
      <c r="D190" s="2" t="s">
        <v>435</v>
      </c>
      <c r="E190" s="2">
        <f t="shared" si="2"/>
        <v>155</v>
      </c>
      <c r="F190" s="2">
        <f>_xlfn.XLOOKUP($A190,[1]Taulukko8!A:A,[1]Taulukko8!B:B,"",0)</f>
        <v>40</v>
      </c>
      <c r="G190" s="2">
        <f>_xlfn.XLOOKUP(A190,[1]Taulukko8!A:A,[1]Taulukko8!C:C)</f>
        <v>50</v>
      </c>
      <c r="H190" s="2">
        <f>_xlfn.XLOOKUP(A190,[1]Taulukko8!A:A,[1]Taulukko8!D:D)</f>
        <v>40</v>
      </c>
      <c r="I190" s="2">
        <f>_xlfn.XLOOKUP(A190,[1]Taulukko8!A:A,[1]Taulukko8!E:E)</f>
        <v>25</v>
      </c>
      <c r="J190" s="2" t="str">
        <f>_xlfn.XLOOKUP(A190,[1]Taulukko8!A:A,[1]Taulukko8!F:F)</f>
        <v/>
      </c>
    </row>
    <row r="191" spans="1:10" s="2" customFormat="1" x14ac:dyDescent="0.25">
      <c r="A191" s="2" t="s">
        <v>436</v>
      </c>
      <c r="B191" s="2" t="s">
        <v>437</v>
      </c>
      <c r="C191" s="2" t="s">
        <v>30</v>
      </c>
      <c r="D191" s="2" t="s">
        <v>435</v>
      </c>
      <c r="E191" s="2">
        <f t="shared" si="2"/>
        <v>150</v>
      </c>
      <c r="F191" s="2">
        <f>_xlfn.XLOOKUP($A191,[1]Taulukko8!A:A,[1]Taulukko8!B:B,"",0)</f>
        <v>50</v>
      </c>
      <c r="G191" s="2">
        <f>_xlfn.XLOOKUP(A191,[1]Taulukko8!A:A,[1]Taulukko8!C:C)</f>
        <v>40</v>
      </c>
      <c r="H191" s="2">
        <f>_xlfn.XLOOKUP(A191,[1]Taulukko8!A:A,[1]Taulukko8!D:D)</f>
        <v>30</v>
      </c>
      <c r="I191" s="2">
        <f>_xlfn.XLOOKUP(A191,[1]Taulukko8!A:A,[1]Taulukko8!E:E)</f>
        <v>30</v>
      </c>
    </row>
    <row r="192" spans="1:10" s="2" customFormat="1" x14ac:dyDescent="0.25">
      <c r="A192" s="2" t="s">
        <v>438</v>
      </c>
      <c r="B192" s="2" t="s">
        <v>439</v>
      </c>
      <c r="C192" s="2" t="s">
        <v>13</v>
      </c>
      <c r="D192" s="2" t="s">
        <v>435</v>
      </c>
      <c r="E192" s="2">
        <f t="shared" si="2"/>
        <v>130</v>
      </c>
      <c r="F192" s="2" t="str">
        <f>_xlfn.XLOOKUP($A192,[1]Taulukko8!A:A,[1]Taulukko8!B:B,"",0)</f>
        <v xml:space="preserve"> </v>
      </c>
      <c r="G192" s="2" t="str">
        <f>_xlfn.XLOOKUP(A192,[1]Taulukko8!A:A,[1]Taulukko8!C:C)</f>
        <v/>
      </c>
      <c r="H192" s="2">
        <f>_xlfn.XLOOKUP(A192,[1]Taulukko8!A:A,[1]Taulukko8!D:D)</f>
        <v>50</v>
      </c>
      <c r="I192" s="2">
        <f>_xlfn.XLOOKUP(A192,[1]Taulukko8!A:A,[1]Taulukko8!E:E)</f>
        <v>40</v>
      </c>
      <c r="J192" s="2">
        <f>_xlfn.XLOOKUP(A192,[1]Taulukko8!A:A,[1]Taulukko8!F:F)</f>
        <v>40</v>
      </c>
    </row>
    <row r="193" spans="1:10" x14ac:dyDescent="0.25">
      <c r="A193" t="s">
        <v>440</v>
      </c>
      <c r="B193" t="s">
        <v>441</v>
      </c>
      <c r="C193" t="s">
        <v>3</v>
      </c>
      <c r="D193" t="s">
        <v>435</v>
      </c>
      <c r="E193">
        <f t="shared" si="2"/>
        <v>100</v>
      </c>
      <c r="F193" t="str">
        <f>_xlfn.XLOOKUP($A193,[1]Taulukko8!A:A,[1]Taulukko8!B:B,"",0)</f>
        <v xml:space="preserve"> </v>
      </c>
      <c r="G193" t="str">
        <f>_xlfn.XLOOKUP(A193,[1]Taulukko8!A:A,[1]Taulukko8!C:C)</f>
        <v/>
      </c>
      <c r="H193" t="str">
        <f>_xlfn.XLOOKUP(A193,[1]Taulukko8!A:A,[1]Taulukko8!D:D)</f>
        <v/>
      </c>
      <c r="I193">
        <f>_xlfn.XLOOKUP(A193,[1]Taulukko8!A:A,[1]Taulukko8!E:E)</f>
        <v>50</v>
      </c>
      <c r="J193">
        <f>_xlfn.XLOOKUP(A193,[1]Taulukko8!A:A,[1]Taulukko8!F:F)</f>
        <v>50</v>
      </c>
    </row>
    <row r="194" spans="1:10" s="2" customFormat="1" x14ac:dyDescent="0.25">
      <c r="A194" s="2" t="s">
        <v>442</v>
      </c>
      <c r="B194" s="2" t="s">
        <v>443</v>
      </c>
      <c r="C194" s="2" t="s">
        <v>30</v>
      </c>
      <c r="D194" s="2" t="s">
        <v>435</v>
      </c>
      <c r="E194" s="2">
        <f t="shared" ref="E194:E241" si="3">SUM(F194:J194)</f>
        <v>60</v>
      </c>
      <c r="F194" s="2" t="str">
        <f>_xlfn.XLOOKUP($A194,[1]Taulukko8!A:A,[1]Taulukko8!B:B,"",0)</f>
        <v xml:space="preserve"> </v>
      </c>
      <c r="G194" s="2">
        <f>_xlfn.XLOOKUP(A194,[1]Taulukko8!A:A,[1]Taulukko8!C:C)</f>
        <v>20</v>
      </c>
      <c r="H194" s="2" t="str">
        <f>_xlfn.XLOOKUP(A194,[1]Taulukko8!A:A,[1]Taulukko8!D:D)</f>
        <v/>
      </c>
      <c r="I194" s="2">
        <f>_xlfn.XLOOKUP(A194,[1]Taulukko8!A:A,[1]Taulukko8!E:E)</f>
        <v>20</v>
      </c>
      <c r="J194" s="2">
        <f>_xlfn.XLOOKUP(A194,[1]Taulukko8!A:A,[1]Taulukko8!F:F)</f>
        <v>20</v>
      </c>
    </row>
    <row r="195" spans="1:10" x14ac:dyDescent="0.25">
      <c r="A195" t="s">
        <v>444</v>
      </c>
      <c r="B195" t="s">
        <v>445</v>
      </c>
      <c r="C195" t="s">
        <v>66</v>
      </c>
      <c r="D195" t="s">
        <v>435</v>
      </c>
      <c r="E195">
        <f t="shared" si="3"/>
        <v>60</v>
      </c>
      <c r="F195">
        <f>_xlfn.XLOOKUP($A195,[1]Taulukko8!A:A,[1]Taulukko8!B:B,"",0)</f>
        <v>30</v>
      </c>
      <c r="G195">
        <f>_xlfn.XLOOKUP(A195,[1]Taulukko8!A:A,[1]Taulukko8!C:C)</f>
        <v>30</v>
      </c>
      <c r="H195" t="str">
        <f>_xlfn.XLOOKUP(A195,[1]Taulukko8!A:A,[1]Taulukko8!D:D)</f>
        <v/>
      </c>
      <c r="I195" t="str">
        <f>_xlfn.XLOOKUP(A195,[1]Taulukko8!A:A,[1]Taulukko8!E:E)</f>
        <v/>
      </c>
      <c r="J195" t="str">
        <f>_xlfn.XLOOKUP(A195,[1]Taulukko8!A:A,[1]Taulukko8!F:F)</f>
        <v/>
      </c>
    </row>
    <row r="196" spans="1:10" x14ac:dyDescent="0.25">
      <c r="A196" t="s">
        <v>446</v>
      </c>
      <c r="B196" t="s">
        <v>447</v>
      </c>
      <c r="C196" t="s">
        <v>132</v>
      </c>
      <c r="D196" t="s">
        <v>435</v>
      </c>
      <c r="E196">
        <f t="shared" si="3"/>
        <v>43</v>
      </c>
      <c r="F196" t="str">
        <f>_xlfn.XLOOKUP($A196,[1]Taulukko8!A:A,[1]Taulukko8!B:B,"",0)</f>
        <v xml:space="preserve"> </v>
      </c>
      <c r="G196">
        <f>_xlfn.XLOOKUP(A196,[1]Taulukko8!A:A,[1]Taulukko8!C:C)</f>
        <v>25</v>
      </c>
      <c r="H196" t="str">
        <f>_xlfn.XLOOKUP(A196,[1]Taulukko8!A:A,[1]Taulukko8!D:D)</f>
        <v/>
      </c>
      <c r="I196">
        <f>_xlfn.XLOOKUP(A196,[1]Taulukko8!A:A,[1]Taulukko8!E:E)</f>
        <v>18</v>
      </c>
      <c r="J196" t="str">
        <f>_xlfn.XLOOKUP(A196,[1]Taulukko8!A:A,[1]Taulukko8!F:F)</f>
        <v/>
      </c>
    </row>
    <row r="197" spans="1:10" x14ac:dyDescent="0.25">
      <c r="A197" t="s">
        <v>448</v>
      </c>
      <c r="B197" t="s">
        <v>449</v>
      </c>
      <c r="C197" t="s">
        <v>211</v>
      </c>
      <c r="D197" t="s">
        <v>435</v>
      </c>
      <c r="E197">
        <f t="shared" si="3"/>
        <v>30</v>
      </c>
      <c r="F197" t="str">
        <f>_xlfn.XLOOKUP($A197,[1]Taulukko8!A:A,[1]Taulukko8!B:B,"",0)</f>
        <v xml:space="preserve"> </v>
      </c>
      <c r="G197" t="str">
        <f>_xlfn.XLOOKUP(A197,[1]Taulukko8!A:A,[1]Taulukko8!C:C)</f>
        <v/>
      </c>
      <c r="H197" t="str">
        <f>_xlfn.XLOOKUP(A197,[1]Taulukko8!A:A,[1]Taulukko8!D:D)</f>
        <v/>
      </c>
      <c r="I197" t="str">
        <f>_xlfn.XLOOKUP(A197,[1]Taulukko8!A:A,[1]Taulukko8!E:E)</f>
        <v/>
      </c>
      <c r="J197">
        <f>_xlfn.XLOOKUP(A197,[1]Taulukko8!A:A,[1]Taulukko8!F:F)</f>
        <v>30</v>
      </c>
    </row>
    <row r="198" spans="1:10" x14ac:dyDescent="0.25">
      <c r="A198" t="s">
        <v>450</v>
      </c>
      <c r="B198" t="s">
        <v>451</v>
      </c>
      <c r="C198" t="s">
        <v>452</v>
      </c>
      <c r="D198" t="s">
        <v>435</v>
      </c>
      <c r="E198">
        <f t="shared" si="3"/>
        <v>25</v>
      </c>
      <c r="F198" t="str">
        <f>_xlfn.XLOOKUP($A198,[1]Taulukko8!A:A,[1]Taulukko8!B:B,"",0)</f>
        <v xml:space="preserve"> </v>
      </c>
      <c r="G198" t="str">
        <f>_xlfn.XLOOKUP(A198,[1]Taulukko8!A:A,[1]Taulukko8!C:C)</f>
        <v/>
      </c>
      <c r="H198">
        <f>_xlfn.XLOOKUP(A198,[1]Taulukko8!A:A,[1]Taulukko8!D:D)</f>
        <v>25</v>
      </c>
      <c r="I198" t="str">
        <f>_xlfn.XLOOKUP(A198,[1]Taulukko8!A:A,[1]Taulukko8!E:E)</f>
        <v/>
      </c>
      <c r="J198" t="str">
        <f>_xlfn.XLOOKUP(A198,[1]Taulukko8!A:A,[1]Taulukko8!F:F)</f>
        <v/>
      </c>
    </row>
    <row r="199" spans="1:10" x14ac:dyDescent="0.25">
      <c r="A199" t="s">
        <v>453</v>
      </c>
      <c r="B199" t="s">
        <v>454</v>
      </c>
      <c r="C199" t="s">
        <v>185</v>
      </c>
      <c r="D199" t="s">
        <v>435</v>
      </c>
      <c r="E199">
        <f t="shared" si="3"/>
        <v>20</v>
      </c>
      <c r="F199" t="str">
        <f>_xlfn.XLOOKUP($A199,[1]Taulukko8!A:A,[1]Taulukko8!B:B,"",0)</f>
        <v xml:space="preserve"> </v>
      </c>
      <c r="G199" t="str">
        <f>_xlfn.XLOOKUP(A199,[1]Taulukko8!A:A,[1]Taulukko8!C:C)</f>
        <v/>
      </c>
      <c r="H199">
        <f>_xlfn.XLOOKUP(A199,[1]Taulukko8!A:A,[1]Taulukko8!D:D)</f>
        <v>20</v>
      </c>
      <c r="I199" t="str">
        <f>_xlfn.XLOOKUP(A199,[1]Taulukko8!A:A,[1]Taulukko8!E:E)</f>
        <v/>
      </c>
      <c r="J199" t="str">
        <f>_xlfn.XLOOKUP(A199,[1]Taulukko8!A:A,[1]Taulukko8!F:F)</f>
        <v/>
      </c>
    </row>
    <row r="200" spans="1:10" s="2" customFormat="1" ht="17.25" customHeight="1" x14ac:dyDescent="0.25">
      <c r="A200" s="2" t="s">
        <v>455</v>
      </c>
      <c r="B200" s="2" t="s">
        <v>456</v>
      </c>
      <c r="C200" s="2" t="s">
        <v>36</v>
      </c>
      <c r="D200" s="2" t="s">
        <v>457</v>
      </c>
      <c r="E200" s="2">
        <f t="shared" si="3"/>
        <v>160</v>
      </c>
      <c r="F200" s="2">
        <f>_xlfn.XLOOKUP($A200,[1]Taulukko8!A:A,[1]Taulukko8!B:B,"",0)</f>
        <v>50</v>
      </c>
      <c r="G200" s="2">
        <f>_xlfn.XLOOKUP(A200,[1]Taulukko8!A:A,[1]Taulukko8!C:C)</f>
        <v>50</v>
      </c>
      <c r="H200" s="2">
        <f>_xlfn.XLOOKUP(A200,[1]Taulukko8!A:A,[1]Taulukko8!D:D)</f>
        <v>40</v>
      </c>
      <c r="I200" s="2">
        <f>_xlfn.XLOOKUP(A200,[1]Taulukko8!A:A,[1]Taulukko8!E:E)</f>
        <v>20</v>
      </c>
    </row>
    <row r="201" spans="1:10" s="2" customFormat="1" x14ac:dyDescent="0.25">
      <c r="A201" s="2" t="s">
        <v>458</v>
      </c>
      <c r="B201" s="2" t="s">
        <v>459</v>
      </c>
      <c r="C201" s="2" t="s">
        <v>87</v>
      </c>
      <c r="D201" s="2" t="s">
        <v>457</v>
      </c>
      <c r="E201" s="2">
        <f t="shared" si="3"/>
        <v>140</v>
      </c>
      <c r="F201" s="2" t="str">
        <f>_xlfn.XLOOKUP($A201,[1]Taulukko8!A:A,[1]Taulukko8!B:B,"",0)</f>
        <v xml:space="preserve"> </v>
      </c>
      <c r="G201" s="2" t="str">
        <f>_xlfn.XLOOKUP(A201,[1]Taulukko8!A:A,[1]Taulukko8!C:C)</f>
        <v/>
      </c>
      <c r="H201" s="2">
        <f>_xlfn.XLOOKUP(A201,[1]Taulukko8!A:A,[1]Taulukko8!D:D)</f>
        <v>50</v>
      </c>
      <c r="I201" s="2">
        <f>_xlfn.XLOOKUP(A201,[1]Taulukko8!A:A,[1]Taulukko8!E:E)</f>
        <v>50</v>
      </c>
      <c r="J201" s="2">
        <f>_xlfn.XLOOKUP(A201,[1]Taulukko8!A:A,[1]Taulukko8!F:F)</f>
        <v>40</v>
      </c>
    </row>
    <row r="202" spans="1:10" s="2" customFormat="1" x14ac:dyDescent="0.25">
      <c r="A202" s="2" t="s">
        <v>460</v>
      </c>
      <c r="B202" s="2" t="s">
        <v>461</v>
      </c>
      <c r="C202" s="2" t="s">
        <v>137</v>
      </c>
      <c r="D202" s="2" t="s">
        <v>457</v>
      </c>
      <c r="E202" s="2">
        <f t="shared" si="3"/>
        <v>98</v>
      </c>
      <c r="F202" s="2">
        <f>_xlfn.XLOOKUP($A202,[1]Taulukko8!A:A,[1]Taulukko8!B:B,"",0)</f>
        <v>40</v>
      </c>
      <c r="G202" s="2">
        <f>_xlfn.XLOOKUP(A202,[1]Taulukko8!A:A,[1]Taulukko8!C:C)</f>
        <v>40</v>
      </c>
      <c r="H202" s="2">
        <f>_xlfn.XLOOKUP(A202,[1]Taulukko8!A:A,[1]Taulukko8!D:D)</f>
        <v>18</v>
      </c>
      <c r="I202" s="2" t="str">
        <f>_xlfn.XLOOKUP(A202,[1]Taulukko8!A:A,[1]Taulukko8!E:E)</f>
        <v/>
      </c>
      <c r="J202" s="2" t="str">
        <f>_xlfn.XLOOKUP(A202,[1]Taulukko8!A:A,[1]Taulukko8!F:F)</f>
        <v/>
      </c>
    </row>
    <row r="203" spans="1:10" s="2" customFormat="1" x14ac:dyDescent="0.25">
      <c r="A203" s="2" t="s">
        <v>462</v>
      </c>
      <c r="B203" s="2" t="s">
        <v>463</v>
      </c>
      <c r="C203" s="2" t="s">
        <v>3</v>
      </c>
      <c r="D203" s="2" t="s">
        <v>457</v>
      </c>
      <c r="E203" s="2">
        <f t="shared" si="3"/>
        <v>93</v>
      </c>
      <c r="F203" s="2">
        <f>_xlfn.XLOOKUP($A203,[1]Taulukko8!A:A,[1]Taulukko8!B:B,"",0)</f>
        <v>30</v>
      </c>
      <c r="G203" s="2">
        <f>_xlfn.XLOOKUP(A203,[1]Taulukko8!A:A,[1]Taulukko8!C:C)</f>
        <v>25</v>
      </c>
      <c r="H203" s="2">
        <f>_xlfn.XLOOKUP(A203,[1]Taulukko8!A:A,[1]Taulukko8!D:D)</f>
        <v>20</v>
      </c>
      <c r="I203" s="2">
        <f>_xlfn.XLOOKUP(A203,[1]Taulukko8!A:A,[1]Taulukko8!E:E)</f>
        <v>18</v>
      </c>
    </row>
    <row r="204" spans="1:10" x14ac:dyDescent="0.25">
      <c r="A204" t="s">
        <v>464</v>
      </c>
      <c r="B204" t="s">
        <v>465</v>
      </c>
      <c r="C204" t="s">
        <v>319</v>
      </c>
      <c r="D204" t="s">
        <v>457</v>
      </c>
      <c r="E204">
        <f t="shared" si="3"/>
        <v>60</v>
      </c>
      <c r="F204" t="str">
        <f>_xlfn.XLOOKUP($A204,[1]Taulukko8!A:A,[1]Taulukko8!B:B,"",0)</f>
        <v xml:space="preserve"> </v>
      </c>
      <c r="G204">
        <f>_xlfn.XLOOKUP(A204,[1]Taulukko8!A:A,[1]Taulukko8!C:C)</f>
        <v>30</v>
      </c>
      <c r="H204">
        <f>_xlfn.XLOOKUP(A204,[1]Taulukko8!A:A,[1]Taulukko8!D:D)</f>
        <v>30</v>
      </c>
      <c r="I204" t="str">
        <f>_xlfn.XLOOKUP(A204,[1]Taulukko8!A:A,[1]Taulukko8!E:E)</f>
        <v/>
      </c>
      <c r="J204" t="str">
        <f>_xlfn.XLOOKUP(A204,[1]Taulukko8!A:A,[1]Taulukko8!F:F)</f>
        <v/>
      </c>
    </row>
    <row r="205" spans="1:10" x14ac:dyDescent="0.25">
      <c r="A205" t="s">
        <v>466</v>
      </c>
      <c r="B205" t="s">
        <v>467</v>
      </c>
      <c r="C205" t="s">
        <v>248</v>
      </c>
      <c r="D205" t="s">
        <v>457</v>
      </c>
      <c r="E205">
        <f t="shared" si="3"/>
        <v>54</v>
      </c>
      <c r="F205" t="str">
        <f>_xlfn.XLOOKUP($A205,[1]Taulukko8!A:A,[1]Taulukko8!B:B,"",0)</f>
        <v xml:space="preserve"> </v>
      </c>
      <c r="G205" t="str">
        <f>_xlfn.XLOOKUP(A205,[1]Taulukko8!A:A,[1]Taulukko8!C:C)</f>
        <v/>
      </c>
      <c r="H205" t="str">
        <f>_xlfn.XLOOKUP(A205,[1]Taulukko8!A:A,[1]Taulukko8!D:D)</f>
        <v/>
      </c>
      <c r="I205">
        <f>_xlfn.XLOOKUP(A205,[1]Taulukko8!A:A,[1]Taulukko8!E:E)</f>
        <v>40</v>
      </c>
      <c r="J205">
        <f>_xlfn.XLOOKUP(A205,[1]Taulukko8!A:A,[1]Taulukko8!F:F)</f>
        <v>14</v>
      </c>
    </row>
    <row r="206" spans="1:10" x14ac:dyDescent="0.25">
      <c r="A206" t="s">
        <v>468</v>
      </c>
      <c r="B206" t="s">
        <v>469</v>
      </c>
      <c r="C206" t="s">
        <v>13</v>
      </c>
      <c r="D206" t="s">
        <v>457</v>
      </c>
      <c r="E206">
        <f t="shared" si="3"/>
        <v>50</v>
      </c>
      <c r="F206" t="str">
        <f>_xlfn.XLOOKUP($A206,[1]Taulukko8!A:A,[1]Taulukko8!B:B,"",0)</f>
        <v xml:space="preserve"> </v>
      </c>
      <c r="G206" t="str">
        <f>_xlfn.XLOOKUP(A206,[1]Taulukko8!A:A,[1]Taulukko8!C:C)</f>
        <v/>
      </c>
      <c r="H206" t="str">
        <f>_xlfn.XLOOKUP(A206,[1]Taulukko8!A:A,[1]Taulukko8!D:D)</f>
        <v/>
      </c>
      <c r="I206">
        <f>_xlfn.XLOOKUP(A206,[1]Taulukko8!A:A,[1]Taulukko8!E:E)</f>
        <v>30</v>
      </c>
      <c r="J206">
        <f>_xlfn.XLOOKUP(A206,[1]Taulukko8!A:A,[1]Taulukko8!F:F)</f>
        <v>20</v>
      </c>
    </row>
    <row r="207" spans="1:10" x14ac:dyDescent="0.25">
      <c r="A207" t="s">
        <v>470</v>
      </c>
      <c r="B207" t="s">
        <v>471</v>
      </c>
      <c r="C207" t="s">
        <v>116</v>
      </c>
      <c r="D207" t="s">
        <v>457</v>
      </c>
      <c r="E207">
        <f t="shared" si="3"/>
        <v>50</v>
      </c>
      <c r="F207" t="str">
        <f>_xlfn.XLOOKUP($A207,[1]Taulukko8!A:A,[1]Taulukko8!B:B,"",0)</f>
        <v xml:space="preserve"> </v>
      </c>
      <c r="G207" t="str">
        <f>_xlfn.XLOOKUP(A207,[1]Taulukko8!A:A,[1]Taulukko8!C:C)</f>
        <v/>
      </c>
      <c r="H207" t="str">
        <f>_xlfn.XLOOKUP(A207,[1]Taulukko8!A:A,[1]Taulukko8!D:D)</f>
        <v/>
      </c>
      <c r="I207" t="str">
        <f>_xlfn.XLOOKUP(A207,[1]Taulukko8!A:A,[1]Taulukko8!E:E)</f>
        <v/>
      </c>
      <c r="J207">
        <f>_xlfn.XLOOKUP(A207,[1]Taulukko8!A:A,[1]Taulukko8!F:F)</f>
        <v>50</v>
      </c>
    </row>
    <row r="208" spans="1:10" s="2" customFormat="1" x14ac:dyDescent="0.25">
      <c r="A208" s="2" t="s">
        <v>472</v>
      </c>
      <c r="B208" s="2" t="s">
        <v>473</v>
      </c>
      <c r="C208" s="2" t="s">
        <v>13</v>
      </c>
      <c r="D208" s="2" t="s">
        <v>457</v>
      </c>
      <c r="E208" s="2">
        <f t="shared" si="3"/>
        <v>48</v>
      </c>
      <c r="F208" s="2" t="str">
        <f>_xlfn.XLOOKUP($A208,[1]Taulukko8!A:A,[1]Taulukko8!B:B,"",0)</f>
        <v xml:space="preserve"> </v>
      </c>
      <c r="G208" s="2">
        <f>_xlfn.XLOOKUP(A208,[1]Taulukko8!A:A,[1]Taulukko8!C:C)</f>
        <v>20</v>
      </c>
      <c r="H208" s="2">
        <f>_xlfn.XLOOKUP(A208,[1]Taulukko8!A:A,[1]Taulukko8!D:D)</f>
        <v>16</v>
      </c>
      <c r="I208" s="2" t="str">
        <f>_xlfn.XLOOKUP(A208,[1]Taulukko8!A:A,[1]Taulukko8!E:E)</f>
        <v/>
      </c>
      <c r="J208" s="2">
        <f>_xlfn.XLOOKUP(A208,[1]Taulukko8!A:A,[1]Taulukko8!F:F)</f>
        <v>12</v>
      </c>
    </row>
    <row r="209" spans="1:10" x14ac:dyDescent="0.25">
      <c r="A209" t="s">
        <v>474</v>
      </c>
      <c r="B209" t="s">
        <v>475</v>
      </c>
      <c r="C209" t="s">
        <v>13</v>
      </c>
      <c r="D209" t="s">
        <v>457</v>
      </c>
      <c r="E209">
        <f t="shared" si="3"/>
        <v>30</v>
      </c>
      <c r="F209" t="str">
        <f>_xlfn.XLOOKUP($A209,[1]Taulukko8!A:A,[1]Taulukko8!B:B,"",0)</f>
        <v xml:space="preserve"> </v>
      </c>
      <c r="G209" t="str">
        <f>_xlfn.XLOOKUP(A209,[1]Taulukko8!A:A,[1]Taulukko8!C:C)</f>
        <v/>
      </c>
      <c r="H209" t="str">
        <f>_xlfn.XLOOKUP(A209,[1]Taulukko8!A:A,[1]Taulukko8!D:D)</f>
        <v/>
      </c>
      <c r="I209" t="str">
        <f>_xlfn.XLOOKUP(A209,[1]Taulukko8!A:A,[1]Taulukko8!E:E)</f>
        <v/>
      </c>
      <c r="J209">
        <f>_xlfn.XLOOKUP(A209,[1]Taulukko8!A:A,[1]Taulukko8!F:F)</f>
        <v>30</v>
      </c>
    </row>
    <row r="210" spans="1:10" x14ac:dyDescent="0.25">
      <c r="A210" t="s">
        <v>476</v>
      </c>
      <c r="B210" t="s">
        <v>477</v>
      </c>
      <c r="C210" t="s">
        <v>30</v>
      </c>
      <c r="D210" t="s">
        <v>457</v>
      </c>
      <c r="E210">
        <f t="shared" si="3"/>
        <v>28</v>
      </c>
      <c r="F210" t="str">
        <f>_xlfn.XLOOKUP($A210,[1]Taulukko8!A:A,[1]Taulukko8!B:B,"",0)</f>
        <v xml:space="preserve"> </v>
      </c>
      <c r="G210">
        <f>_xlfn.XLOOKUP(A210,[1]Taulukko8!A:A,[1]Taulukko8!C:C)</f>
        <v>18</v>
      </c>
      <c r="H210" t="str">
        <f>_xlfn.XLOOKUP(A210,[1]Taulukko8!A:A,[1]Taulukko8!D:D)</f>
        <v/>
      </c>
      <c r="I210">
        <f>_xlfn.XLOOKUP(A210,[1]Taulukko8!A:A,[1]Taulukko8!E:E)</f>
        <v>10</v>
      </c>
      <c r="J210" t="str">
        <f>_xlfn.XLOOKUP(A210,[1]Taulukko8!A:A,[1]Taulukko8!F:F)</f>
        <v/>
      </c>
    </row>
    <row r="211" spans="1:10" x14ac:dyDescent="0.25">
      <c r="A211" t="s">
        <v>478</v>
      </c>
      <c r="B211" t="s">
        <v>479</v>
      </c>
      <c r="C211" t="s">
        <v>248</v>
      </c>
      <c r="D211" t="s">
        <v>457</v>
      </c>
      <c r="E211">
        <f t="shared" si="3"/>
        <v>26</v>
      </c>
      <c r="F211" t="str">
        <f>_xlfn.XLOOKUP($A211,[1]Taulukko8!A:A,[1]Taulukko8!B:B,"",0)</f>
        <v xml:space="preserve"> </v>
      </c>
      <c r="G211" t="str">
        <f>_xlfn.XLOOKUP(A211,[1]Taulukko8!A:A,[1]Taulukko8!C:C)</f>
        <v/>
      </c>
      <c r="H211" t="str">
        <f>_xlfn.XLOOKUP(A211,[1]Taulukko8!A:A,[1]Taulukko8!D:D)</f>
        <v/>
      </c>
      <c r="I211">
        <f>_xlfn.XLOOKUP(A211,[1]Taulukko8!A:A,[1]Taulukko8!E:E)</f>
        <v>16</v>
      </c>
      <c r="J211">
        <f>_xlfn.XLOOKUP(A211,[1]Taulukko8!A:A,[1]Taulukko8!F:F)</f>
        <v>10</v>
      </c>
    </row>
    <row r="212" spans="1:10" x14ac:dyDescent="0.25">
      <c r="A212" t="s">
        <v>480</v>
      </c>
      <c r="B212" t="s">
        <v>481</v>
      </c>
      <c r="C212" t="s">
        <v>36</v>
      </c>
      <c r="D212" t="s">
        <v>457</v>
      </c>
      <c r="E212">
        <f t="shared" si="3"/>
        <v>26</v>
      </c>
      <c r="F212" t="str">
        <f>_xlfn.XLOOKUP($A212,[1]Taulukko8!A:A,[1]Taulukko8!B:B,"",0)</f>
        <v xml:space="preserve"> </v>
      </c>
      <c r="G212" t="str">
        <f>_xlfn.XLOOKUP(A212,[1]Taulukko8!A:A,[1]Taulukko8!C:C)</f>
        <v/>
      </c>
      <c r="H212">
        <f>_xlfn.XLOOKUP(A212,[1]Taulukko8!A:A,[1]Taulukko8!D:D)</f>
        <v>14</v>
      </c>
      <c r="I212">
        <f>_xlfn.XLOOKUP(A212,[1]Taulukko8!A:A,[1]Taulukko8!E:E)</f>
        <v>12</v>
      </c>
      <c r="J212" t="str">
        <f>_xlfn.XLOOKUP(A212,[1]Taulukko8!A:A,[1]Taulukko8!F:F)</f>
        <v/>
      </c>
    </row>
    <row r="213" spans="1:10" x14ac:dyDescent="0.25">
      <c r="A213" t="s">
        <v>482</v>
      </c>
      <c r="B213" t="s">
        <v>483</v>
      </c>
      <c r="C213" t="s">
        <v>248</v>
      </c>
      <c r="D213" t="s">
        <v>457</v>
      </c>
      <c r="E213">
        <f t="shared" si="3"/>
        <v>25</v>
      </c>
      <c r="F213" t="str">
        <f>_xlfn.XLOOKUP($A213,[1]Taulukko8!A:A,[1]Taulukko8!B:B,"",0)</f>
        <v xml:space="preserve"> </v>
      </c>
      <c r="G213" t="str">
        <f>_xlfn.XLOOKUP(A213,[1]Taulukko8!A:A,[1]Taulukko8!C:C)</f>
        <v/>
      </c>
      <c r="H213" t="str">
        <f>_xlfn.XLOOKUP(A213,[1]Taulukko8!A:A,[1]Taulukko8!D:D)</f>
        <v/>
      </c>
      <c r="I213">
        <f>_xlfn.XLOOKUP(A213,[1]Taulukko8!A:A,[1]Taulukko8!E:E)</f>
        <v>25</v>
      </c>
      <c r="J213" t="str">
        <f>_xlfn.XLOOKUP(A213,[1]Taulukko8!A:A,[1]Taulukko8!F:F)</f>
        <v/>
      </c>
    </row>
    <row r="214" spans="1:10" x14ac:dyDescent="0.25">
      <c r="A214" t="s">
        <v>484</v>
      </c>
      <c r="B214" t="s">
        <v>485</v>
      </c>
      <c r="C214" t="s">
        <v>87</v>
      </c>
      <c r="D214" t="s">
        <v>457</v>
      </c>
      <c r="E214">
        <f t="shared" si="3"/>
        <v>25</v>
      </c>
      <c r="F214" t="str">
        <f>_xlfn.XLOOKUP($A214,[1]Taulukko8!A:A,[1]Taulukko8!B:B,"",0)</f>
        <v xml:space="preserve"> </v>
      </c>
      <c r="G214" t="str">
        <f>_xlfn.XLOOKUP(A214,[1]Taulukko8!A:A,[1]Taulukko8!C:C)</f>
        <v/>
      </c>
      <c r="H214" t="str">
        <f>_xlfn.XLOOKUP(A214,[1]Taulukko8!A:A,[1]Taulukko8!D:D)</f>
        <v/>
      </c>
      <c r="I214" t="str">
        <f>_xlfn.XLOOKUP(A214,[1]Taulukko8!A:A,[1]Taulukko8!E:E)</f>
        <v/>
      </c>
      <c r="J214">
        <f>_xlfn.XLOOKUP(A214,[1]Taulukko8!A:A,[1]Taulukko8!F:F)</f>
        <v>25</v>
      </c>
    </row>
    <row r="215" spans="1:10" x14ac:dyDescent="0.25">
      <c r="A215" t="s">
        <v>486</v>
      </c>
      <c r="B215" t="s">
        <v>487</v>
      </c>
      <c r="C215" t="s">
        <v>3</v>
      </c>
      <c r="D215" t="s">
        <v>457</v>
      </c>
      <c r="E215">
        <f t="shared" si="3"/>
        <v>25</v>
      </c>
      <c r="F215" t="str">
        <f>_xlfn.XLOOKUP($A215,[1]Taulukko8!A:A,[1]Taulukko8!B:B,"",0)</f>
        <v xml:space="preserve"> </v>
      </c>
      <c r="G215" t="str">
        <f>_xlfn.XLOOKUP(A215,[1]Taulukko8!A:A,[1]Taulukko8!C:C)</f>
        <v/>
      </c>
      <c r="H215">
        <f>_xlfn.XLOOKUP(A215,[1]Taulukko8!A:A,[1]Taulukko8!D:D)</f>
        <v>25</v>
      </c>
      <c r="I215" t="str">
        <f>_xlfn.XLOOKUP(A215,[1]Taulukko8!A:A,[1]Taulukko8!E:E)</f>
        <v/>
      </c>
      <c r="J215" t="str">
        <f>_xlfn.XLOOKUP(A215,[1]Taulukko8!A:A,[1]Taulukko8!F:F)</f>
        <v/>
      </c>
    </row>
    <row r="216" spans="1:10" x14ac:dyDescent="0.25">
      <c r="A216" t="s">
        <v>488</v>
      </c>
      <c r="B216" t="s">
        <v>489</v>
      </c>
      <c r="C216" t="s">
        <v>308</v>
      </c>
      <c r="D216" t="s">
        <v>457</v>
      </c>
      <c r="E216">
        <f t="shared" si="3"/>
        <v>16</v>
      </c>
      <c r="F216" t="str">
        <f>_xlfn.XLOOKUP($A216,[1]Taulukko8!A:A,[1]Taulukko8!B:B,"",0)</f>
        <v xml:space="preserve"> </v>
      </c>
      <c r="G216" t="str">
        <f>_xlfn.XLOOKUP(A216,[1]Taulukko8!A:A,[1]Taulukko8!C:C)</f>
        <v/>
      </c>
      <c r="H216" t="str">
        <f>_xlfn.XLOOKUP(A216,[1]Taulukko8!A:A,[1]Taulukko8!D:D)</f>
        <v/>
      </c>
      <c r="I216" t="str">
        <f>_xlfn.XLOOKUP(A216,[1]Taulukko8!A:A,[1]Taulukko8!E:E)</f>
        <v/>
      </c>
      <c r="J216">
        <f>_xlfn.XLOOKUP(A216,[1]Taulukko8!A:A,[1]Taulukko8!F:F)</f>
        <v>16</v>
      </c>
    </row>
    <row r="217" spans="1:10" x14ac:dyDescent="0.25">
      <c r="A217" t="s">
        <v>490</v>
      </c>
      <c r="B217" t="s">
        <v>491</v>
      </c>
      <c r="C217" t="s">
        <v>248</v>
      </c>
      <c r="D217" t="s">
        <v>457</v>
      </c>
      <c r="E217">
        <f t="shared" si="3"/>
        <v>14</v>
      </c>
      <c r="F217" t="str">
        <f>_xlfn.XLOOKUP($A217,[1]Taulukko8!A:A,[1]Taulukko8!B:B,"",0)</f>
        <v xml:space="preserve"> </v>
      </c>
      <c r="G217" t="str">
        <f>_xlfn.XLOOKUP(A217,[1]Taulukko8!A:A,[1]Taulukko8!C:C)</f>
        <v/>
      </c>
      <c r="H217" t="str">
        <f>_xlfn.XLOOKUP(A217,[1]Taulukko8!A:A,[1]Taulukko8!D:D)</f>
        <v/>
      </c>
      <c r="I217">
        <f>_xlfn.XLOOKUP(A217,[1]Taulukko8!A:A,[1]Taulukko8!E:E)</f>
        <v>14</v>
      </c>
      <c r="J217" t="str">
        <f>_xlfn.XLOOKUP(A217,[1]Taulukko8!A:A,[1]Taulukko8!F:F)</f>
        <v/>
      </c>
    </row>
    <row r="218" spans="1:10" x14ac:dyDescent="0.25">
      <c r="A218" t="s">
        <v>492</v>
      </c>
      <c r="B218" t="s">
        <v>493</v>
      </c>
      <c r="C218" t="s">
        <v>36</v>
      </c>
      <c r="D218" t="s">
        <v>457</v>
      </c>
      <c r="E218">
        <f t="shared" si="3"/>
        <v>11</v>
      </c>
      <c r="F218" t="str">
        <f>_xlfn.XLOOKUP($A218,[1]Taulukko8!A:A,[1]Taulukko8!B:B,"",0)</f>
        <v xml:space="preserve"> </v>
      </c>
      <c r="G218" t="str">
        <f>_xlfn.XLOOKUP(A218,[1]Taulukko8!A:A,[1]Taulukko8!C:C)</f>
        <v/>
      </c>
      <c r="H218" t="str">
        <f>_xlfn.XLOOKUP(A218,[1]Taulukko8!A:A,[1]Taulukko8!D:D)</f>
        <v/>
      </c>
      <c r="I218">
        <f>_xlfn.XLOOKUP(A218,[1]Taulukko8!A:A,[1]Taulukko8!E:E)</f>
        <v>11</v>
      </c>
      <c r="J218" t="str">
        <f>_xlfn.XLOOKUP(A218,[1]Taulukko8!A:A,[1]Taulukko8!F:F)</f>
        <v/>
      </c>
    </row>
    <row r="219" spans="1:10" s="2" customFormat="1" x14ac:dyDescent="0.25">
      <c r="A219" s="2" t="s">
        <v>494</v>
      </c>
      <c r="B219" s="2" t="s">
        <v>495</v>
      </c>
      <c r="C219" s="2" t="s">
        <v>13</v>
      </c>
      <c r="D219" s="2" t="s">
        <v>496</v>
      </c>
      <c r="E219" s="2">
        <f t="shared" si="3"/>
        <v>160</v>
      </c>
      <c r="F219" s="2" t="str">
        <f>_xlfn.XLOOKUP($A219,[1]Taulukko8!A:A,[1]Taulukko8!B:B,"",0)</f>
        <v xml:space="preserve"> </v>
      </c>
      <c r="G219" s="2">
        <f>_xlfn.XLOOKUP(A219,[1]Taulukko8!A:A,[1]Taulukko8!C:C)</f>
        <v>50</v>
      </c>
      <c r="H219" s="2">
        <f>_xlfn.XLOOKUP(A219,[1]Taulukko8!A:A,[1]Taulukko8!D:D)</f>
        <v>40</v>
      </c>
      <c r="I219" s="2">
        <f>_xlfn.XLOOKUP(A219,[1]Taulukko8!A:A,[1]Taulukko8!E:E)</f>
        <v>30</v>
      </c>
      <c r="J219" s="2">
        <f>_xlfn.XLOOKUP(A219,[1]Taulukko8!A:A,[1]Taulukko8!F:F)</f>
        <v>40</v>
      </c>
    </row>
    <row r="220" spans="1:10" s="2" customFormat="1" x14ac:dyDescent="0.25">
      <c r="A220" s="2" t="s">
        <v>497</v>
      </c>
      <c r="B220" s="2" t="s">
        <v>498</v>
      </c>
      <c r="C220" s="2" t="s">
        <v>30</v>
      </c>
      <c r="D220" s="2" t="s">
        <v>496</v>
      </c>
      <c r="E220" s="2">
        <f t="shared" si="3"/>
        <v>125</v>
      </c>
      <c r="F220" s="2">
        <f>_xlfn.XLOOKUP($A220,[1]Taulukko8!A:A,[1]Taulukko8!B:B,"",0)</f>
        <v>50</v>
      </c>
      <c r="G220" s="2">
        <f>_xlfn.XLOOKUP(A220,[1]Taulukko8!A:A,[1]Taulukko8!C:C)</f>
        <v>30</v>
      </c>
      <c r="H220" s="2">
        <f>_xlfn.XLOOKUP(A220,[1]Taulukko8!A:A,[1]Taulukko8!D:D)</f>
        <v>25</v>
      </c>
      <c r="I220" s="2">
        <f>_xlfn.XLOOKUP(A220,[1]Taulukko8!A:A,[1]Taulukko8!E:E)</f>
        <v>20</v>
      </c>
    </row>
    <row r="221" spans="1:10" s="2" customFormat="1" x14ac:dyDescent="0.25">
      <c r="A221" s="2" t="s">
        <v>499</v>
      </c>
      <c r="B221" s="2" t="s">
        <v>500</v>
      </c>
      <c r="C221" s="2" t="s">
        <v>185</v>
      </c>
      <c r="D221" s="2" t="s">
        <v>496</v>
      </c>
      <c r="E221" s="2">
        <f t="shared" si="3"/>
        <v>93</v>
      </c>
      <c r="F221" s="2">
        <f>_xlfn.XLOOKUP($A221,[1]Taulukko8!A:A,[1]Taulukko8!B:B,"",0)</f>
        <v>30</v>
      </c>
      <c r="G221" s="2">
        <f>_xlfn.XLOOKUP(A221,[1]Taulukko8!A:A,[1]Taulukko8!C:C)</f>
        <v>25</v>
      </c>
      <c r="H221" s="2">
        <f>_xlfn.XLOOKUP(A221,[1]Taulukko8!A:A,[1]Taulukko8!D:D)</f>
        <v>20</v>
      </c>
      <c r="I221" s="2">
        <f>_xlfn.XLOOKUP(A221,[1]Taulukko8!A:A,[1]Taulukko8!E:E)</f>
        <v>18</v>
      </c>
    </row>
    <row r="222" spans="1:10" s="2" customFormat="1" x14ac:dyDescent="0.25">
      <c r="A222" s="2" t="s">
        <v>501</v>
      </c>
      <c r="B222" s="2" t="s">
        <v>502</v>
      </c>
      <c r="C222" s="2" t="s">
        <v>30</v>
      </c>
      <c r="D222" s="2" t="s">
        <v>496</v>
      </c>
      <c r="E222" s="2">
        <f t="shared" si="3"/>
        <v>72</v>
      </c>
      <c r="F222" s="2">
        <f>_xlfn.XLOOKUP($A222,[1]Taulukko8!A:A,[1]Taulukko8!B:B,"",0)</f>
        <v>40</v>
      </c>
      <c r="G222" s="2" t="str">
        <f>_xlfn.XLOOKUP(A222,[1]Taulukko8!A:A,[1]Taulukko8!C:C)</f>
        <v/>
      </c>
      <c r="H222" s="2">
        <f>_xlfn.XLOOKUP(A222,[1]Taulukko8!A:A,[1]Taulukko8!D:D)</f>
        <v>18</v>
      </c>
      <c r="I222" s="2" t="str">
        <f>_xlfn.XLOOKUP(A222,[1]Taulukko8!A:A,[1]Taulukko8!E:E)</f>
        <v/>
      </c>
      <c r="J222" s="2">
        <f>_xlfn.XLOOKUP(A222,[1]Taulukko8!A:A,[1]Taulukko8!F:F)</f>
        <v>14</v>
      </c>
    </row>
    <row r="223" spans="1:10" x14ac:dyDescent="0.25">
      <c r="A223" t="s">
        <v>503</v>
      </c>
      <c r="B223" t="s">
        <v>504</v>
      </c>
      <c r="C223" t="s">
        <v>13</v>
      </c>
      <c r="D223" t="s">
        <v>496</v>
      </c>
      <c r="E223">
        <f t="shared" si="3"/>
        <v>70</v>
      </c>
      <c r="F223" t="str">
        <f>_xlfn.XLOOKUP($A223,[1]Taulukko8!A:A,[1]Taulukko8!B:B,"",0)</f>
        <v xml:space="preserve"> </v>
      </c>
      <c r="G223">
        <f>_xlfn.XLOOKUP(A223,[1]Taulukko8!A:A,[1]Taulukko8!C:C)</f>
        <v>40</v>
      </c>
      <c r="H223">
        <f>_xlfn.XLOOKUP(A223,[1]Taulukko8!A:A,[1]Taulukko8!D:D)</f>
        <v>30</v>
      </c>
      <c r="I223" t="str">
        <f>_xlfn.XLOOKUP(A223,[1]Taulukko8!A:A,[1]Taulukko8!E:E)</f>
        <v/>
      </c>
      <c r="J223" t="str">
        <f>_xlfn.XLOOKUP(A223,[1]Taulukko8!A:A,[1]Taulukko8!F:F)</f>
        <v/>
      </c>
    </row>
    <row r="224" spans="1:10" x14ac:dyDescent="0.25">
      <c r="A224" t="s">
        <v>505</v>
      </c>
      <c r="B224" t="s">
        <v>506</v>
      </c>
      <c r="C224" t="s">
        <v>248</v>
      </c>
      <c r="D224" t="s">
        <v>496</v>
      </c>
      <c r="E224">
        <f t="shared" si="3"/>
        <v>68</v>
      </c>
      <c r="F224" t="str">
        <f>_xlfn.XLOOKUP($A224,[1]Taulukko8!A:A,[1]Taulukko8!B:B,"",0)</f>
        <v xml:space="preserve"> </v>
      </c>
      <c r="G224" t="str">
        <f>_xlfn.XLOOKUP(A224,[1]Taulukko8!A:A,[1]Taulukko8!C:C)</f>
        <v/>
      </c>
      <c r="H224" t="str">
        <f>_xlfn.XLOOKUP(A224,[1]Taulukko8!A:A,[1]Taulukko8!D:D)</f>
        <v/>
      </c>
      <c r="I224">
        <f>_xlfn.XLOOKUP(A224,[1]Taulukko8!A:A,[1]Taulukko8!E:E)</f>
        <v>50</v>
      </c>
      <c r="J224">
        <f>_xlfn.XLOOKUP(A224,[1]Taulukko8!A:A,[1]Taulukko8!F:F)</f>
        <v>18</v>
      </c>
    </row>
    <row r="225" spans="1:10" x14ac:dyDescent="0.25">
      <c r="A225" t="s">
        <v>507</v>
      </c>
      <c r="B225" t="s">
        <v>508</v>
      </c>
      <c r="C225" t="s">
        <v>3</v>
      </c>
      <c r="D225" t="s">
        <v>496</v>
      </c>
      <c r="E225">
        <f t="shared" si="3"/>
        <v>55</v>
      </c>
      <c r="F225" t="str">
        <f>_xlfn.XLOOKUP($A225,[1]Taulukko8!A:A,[1]Taulukko8!B:B,"",0)</f>
        <v xml:space="preserve"> </v>
      </c>
      <c r="G225" t="str">
        <f>_xlfn.XLOOKUP(A225,[1]Taulukko8!A:A,[1]Taulukko8!C:C)</f>
        <v/>
      </c>
      <c r="H225" t="str">
        <f>_xlfn.XLOOKUP(A225,[1]Taulukko8!A:A,[1]Taulukko8!D:D)</f>
        <v/>
      </c>
      <c r="I225">
        <f>_xlfn.XLOOKUP(A225,[1]Taulukko8!A:A,[1]Taulukko8!E:E)</f>
        <v>25</v>
      </c>
      <c r="J225">
        <f>_xlfn.XLOOKUP(A225,[1]Taulukko8!A:A,[1]Taulukko8!F:F)</f>
        <v>30</v>
      </c>
    </row>
    <row r="226" spans="1:10" x14ac:dyDescent="0.25">
      <c r="A226" t="s">
        <v>509</v>
      </c>
      <c r="B226" t="s">
        <v>510</v>
      </c>
      <c r="C226" t="s">
        <v>30</v>
      </c>
      <c r="D226" t="s">
        <v>496</v>
      </c>
      <c r="E226">
        <f t="shared" si="3"/>
        <v>50</v>
      </c>
      <c r="F226" t="str">
        <f>_xlfn.XLOOKUP($A226,[1]Taulukko8!A:A,[1]Taulukko8!B:B,"",0)</f>
        <v xml:space="preserve"> </v>
      </c>
      <c r="G226" t="str">
        <f>_xlfn.XLOOKUP(A226,[1]Taulukko8!A:A,[1]Taulukko8!C:C)</f>
        <v/>
      </c>
      <c r="H226" t="str">
        <f>_xlfn.XLOOKUP(A226,[1]Taulukko8!A:A,[1]Taulukko8!D:D)</f>
        <v/>
      </c>
      <c r="I226" t="str">
        <f>_xlfn.XLOOKUP(A226,[1]Taulukko8!A:A,[1]Taulukko8!E:E)</f>
        <v/>
      </c>
      <c r="J226">
        <f>_xlfn.XLOOKUP(A226,[1]Taulukko8!A:A,[1]Taulukko8!F:F)</f>
        <v>50</v>
      </c>
    </row>
    <row r="227" spans="1:10" x14ac:dyDescent="0.25">
      <c r="A227" t="s">
        <v>511</v>
      </c>
      <c r="B227" t="s">
        <v>512</v>
      </c>
      <c r="C227" t="s">
        <v>172</v>
      </c>
      <c r="D227" t="s">
        <v>496</v>
      </c>
      <c r="E227">
        <f t="shared" si="3"/>
        <v>50</v>
      </c>
      <c r="F227" t="str">
        <f>_xlfn.XLOOKUP($A227,[1]Taulukko8!A:A,[1]Taulukko8!B:B,"",0)</f>
        <v xml:space="preserve"> </v>
      </c>
      <c r="G227" t="str">
        <f>_xlfn.XLOOKUP(A227,[1]Taulukko8!A:A,[1]Taulukko8!C:C)</f>
        <v/>
      </c>
      <c r="H227">
        <f>_xlfn.XLOOKUP(A227,[1]Taulukko8!A:A,[1]Taulukko8!D:D)</f>
        <v>50</v>
      </c>
      <c r="I227" t="str">
        <f>_xlfn.XLOOKUP(A227,[1]Taulukko8!A:A,[1]Taulukko8!E:E)</f>
        <v/>
      </c>
      <c r="J227" t="str">
        <f>_xlfn.XLOOKUP(A227,[1]Taulukko8!A:A,[1]Taulukko8!F:F)</f>
        <v/>
      </c>
    </row>
    <row r="228" spans="1:10" x14ac:dyDescent="0.25">
      <c r="A228" t="s">
        <v>513</v>
      </c>
      <c r="B228" t="s">
        <v>514</v>
      </c>
      <c r="C228" t="s">
        <v>30</v>
      </c>
      <c r="D228" t="s">
        <v>496</v>
      </c>
      <c r="E228">
        <f t="shared" si="3"/>
        <v>41</v>
      </c>
      <c r="F228" t="str">
        <f>_xlfn.XLOOKUP($A228,[1]Taulukko8!A:A,[1]Taulukko8!B:B,"",0)</f>
        <v xml:space="preserve"> </v>
      </c>
      <c r="G228" t="str">
        <f>_xlfn.XLOOKUP(A228,[1]Taulukko8!A:A,[1]Taulukko8!C:C)</f>
        <v/>
      </c>
      <c r="H228" t="str">
        <f>_xlfn.XLOOKUP(A228,[1]Taulukko8!A:A,[1]Taulukko8!D:D)</f>
        <v/>
      </c>
      <c r="I228">
        <f>_xlfn.XLOOKUP(A228,[1]Taulukko8!A:A,[1]Taulukko8!E:E)</f>
        <v>16</v>
      </c>
      <c r="J228">
        <f>_xlfn.XLOOKUP(A228,[1]Taulukko8!A:A,[1]Taulukko8!F:F)</f>
        <v>25</v>
      </c>
    </row>
    <row r="229" spans="1:10" x14ac:dyDescent="0.25">
      <c r="A229" t="s">
        <v>515</v>
      </c>
      <c r="B229" t="s">
        <v>516</v>
      </c>
      <c r="C229" t="s">
        <v>172</v>
      </c>
      <c r="D229" t="s">
        <v>496</v>
      </c>
      <c r="E229">
        <f t="shared" si="3"/>
        <v>40</v>
      </c>
      <c r="F229" t="str">
        <f>_xlfn.XLOOKUP($A229,[1]Taulukko8!A:A,[1]Taulukko8!B:B,"",0)</f>
        <v xml:space="preserve"> </v>
      </c>
      <c r="G229" t="str">
        <f>_xlfn.XLOOKUP(A229,[1]Taulukko8!A:A,[1]Taulukko8!C:C)</f>
        <v/>
      </c>
      <c r="H229" t="str">
        <f>_xlfn.XLOOKUP(A229,[1]Taulukko8!A:A,[1]Taulukko8!D:D)</f>
        <v/>
      </c>
      <c r="I229">
        <f>_xlfn.XLOOKUP(A229,[1]Taulukko8!A:A,[1]Taulukko8!E:E)</f>
        <v>40</v>
      </c>
      <c r="J229" t="str">
        <f>_xlfn.XLOOKUP(A229,[1]Taulukko8!A:A,[1]Taulukko8!F:F)</f>
        <v/>
      </c>
    </row>
    <row r="230" spans="1:10" x14ac:dyDescent="0.25">
      <c r="A230" t="s">
        <v>517</v>
      </c>
      <c r="B230" t="s">
        <v>518</v>
      </c>
      <c r="C230" t="s">
        <v>308</v>
      </c>
      <c r="D230" t="s">
        <v>496</v>
      </c>
      <c r="E230">
        <f t="shared" si="3"/>
        <v>20</v>
      </c>
      <c r="F230" t="str">
        <f>_xlfn.XLOOKUP($A230,[1]Taulukko8!A:A,[1]Taulukko8!B:B,"",0)</f>
        <v xml:space="preserve"> </v>
      </c>
      <c r="G230" t="str">
        <f>_xlfn.XLOOKUP(A230,[1]Taulukko8!A:A,[1]Taulukko8!C:C)</f>
        <v/>
      </c>
      <c r="H230" t="str">
        <f>_xlfn.XLOOKUP(A230,[1]Taulukko8!A:A,[1]Taulukko8!D:D)</f>
        <v/>
      </c>
      <c r="I230" t="str">
        <f>_xlfn.XLOOKUP(A230,[1]Taulukko8!A:A,[1]Taulukko8!E:E)</f>
        <v/>
      </c>
      <c r="J230">
        <f>_xlfn.XLOOKUP(A230,[1]Taulukko8!A:A,[1]Taulukko8!F:F)</f>
        <v>20</v>
      </c>
    </row>
    <row r="231" spans="1:10" s="2" customFormat="1" x14ac:dyDescent="0.25">
      <c r="A231" s="2" t="s">
        <v>519</v>
      </c>
      <c r="B231" s="2" t="s">
        <v>520</v>
      </c>
      <c r="C231" s="2" t="s">
        <v>3</v>
      </c>
      <c r="D231" s="2" t="s">
        <v>521</v>
      </c>
      <c r="E231" s="2">
        <f t="shared" si="3"/>
        <v>150</v>
      </c>
      <c r="F231" s="2">
        <f>_xlfn.XLOOKUP($A231,[1]Taulukko8!A:A,[1]Taulukko8!B:B,"",0)</f>
        <v>40</v>
      </c>
      <c r="G231" s="2">
        <f>_xlfn.XLOOKUP(A231,[1]Taulukko8!A:A,[1]Taulukko8!C:C)</f>
        <v>50</v>
      </c>
      <c r="H231" s="2">
        <f>_xlfn.XLOOKUP(A231,[1]Taulukko8!A:A,[1]Taulukko8!D:D)</f>
        <v>30</v>
      </c>
      <c r="J231" s="2">
        <f>_xlfn.XLOOKUP(A231,[1]Taulukko8!A:A,[1]Taulukko8!F:F)</f>
        <v>30</v>
      </c>
    </row>
    <row r="232" spans="1:10" s="2" customFormat="1" x14ac:dyDescent="0.25">
      <c r="A232" s="2" t="s">
        <v>522</v>
      </c>
      <c r="B232" s="2" t="s">
        <v>523</v>
      </c>
      <c r="C232" s="2" t="s">
        <v>205</v>
      </c>
      <c r="D232" s="2" t="s">
        <v>521</v>
      </c>
      <c r="E232" s="2">
        <f t="shared" si="3"/>
        <v>140</v>
      </c>
      <c r="F232" s="2">
        <f>_xlfn.XLOOKUP($A232,[1]Taulukko8!A:A,[1]Taulukko8!B:B,"",0)</f>
        <v>50</v>
      </c>
      <c r="G232" s="2">
        <f>_xlfn.XLOOKUP(A232,[1]Taulukko8!A:A,[1]Taulukko8!C:C)</f>
        <v>25</v>
      </c>
      <c r="I232" s="2">
        <f>_xlfn.XLOOKUP(A232,[1]Taulukko8!A:A,[1]Taulukko8!E:E)</f>
        <v>40</v>
      </c>
      <c r="J232" s="2">
        <f>_xlfn.XLOOKUP(A232,[1]Taulukko8!A:A,[1]Taulukko8!F:F)</f>
        <v>25</v>
      </c>
    </row>
    <row r="233" spans="1:10" s="2" customFormat="1" x14ac:dyDescent="0.25">
      <c r="A233" s="2" t="s">
        <v>524</v>
      </c>
      <c r="B233" s="2" t="s">
        <v>525</v>
      </c>
      <c r="C233" s="2" t="s">
        <v>22</v>
      </c>
      <c r="D233" s="2" t="s">
        <v>521</v>
      </c>
      <c r="E233" s="2">
        <f t="shared" si="3"/>
        <v>118</v>
      </c>
      <c r="F233" s="2">
        <f>_xlfn.XLOOKUP($A233,[1]Taulukko8!A:A,[1]Taulukko8!B:B,"",0)</f>
        <v>30</v>
      </c>
      <c r="G233" s="2">
        <f>_xlfn.XLOOKUP(A233,[1]Taulukko8!A:A,[1]Taulukko8!C:C)</f>
        <v>40</v>
      </c>
      <c r="I233" s="2">
        <f>_xlfn.XLOOKUP(A233,[1]Taulukko8!A:A,[1]Taulukko8!E:E)</f>
        <v>30</v>
      </c>
      <c r="J233" s="2">
        <f>_xlfn.XLOOKUP(A233,[1]Taulukko8!A:A,[1]Taulukko8!F:F)</f>
        <v>18</v>
      </c>
    </row>
    <row r="234" spans="1:10" x14ac:dyDescent="0.25">
      <c r="A234" t="s">
        <v>526</v>
      </c>
      <c r="B234" t="s">
        <v>527</v>
      </c>
      <c r="C234" t="s">
        <v>3</v>
      </c>
      <c r="D234" t="s">
        <v>521</v>
      </c>
      <c r="E234">
        <f t="shared" si="3"/>
        <v>100</v>
      </c>
      <c r="F234" t="str">
        <f>_xlfn.XLOOKUP($A234,[1]Taulukko8!A:A,[1]Taulukko8!B:B,"",0)</f>
        <v xml:space="preserve"> </v>
      </c>
      <c r="G234" t="str">
        <f>_xlfn.XLOOKUP(A234,[1]Taulukko8!A:A,[1]Taulukko8!C:C)</f>
        <v/>
      </c>
      <c r="H234">
        <f>_xlfn.XLOOKUP(A234,[1]Taulukko8!A:A,[1]Taulukko8!D:D)</f>
        <v>50</v>
      </c>
      <c r="I234" t="str">
        <f>_xlfn.XLOOKUP(A234,[1]Taulukko8!A:A,[1]Taulukko8!E:E)</f>
        <v/>
      </c>
      <c r="J234">
        <f>_xlfn.XLOOKUP(A234,[1]Taulukko8!A:A,[1]Taulukko8!F:F)</f>
        <v>50</v>
      </c>
    </row>
    <row r="235" spans="1:10" s="2" customFormat="1" ht="14.25" customHeight="1" x14ac:dyDescent="0.25">
      <c r="A235" s="2" t="s">
        <v>528</v>
      </c>
      <c r="B235" s="2" t="s">
        <v>529</v>
      </c>
      <c r="C235" s="2" t="s">
        <v>3</v>
      </c>
      <c r="D235" s="2" t="s">
        <v>521</v>
      </c>
      <c r="E235" s="2">
        <f t="shared" si="3"/>
        <v>85</v>
      </c>
      <c r="F235" s="2" t="str">
        <f>_xlfn.XLOOKUP($A235,[1]Taulukko8!A:A,[1]Taulukko8!B:B,"",0)</f>
        <v xml:space="preserve"> </v>
      </c>
      <c r="G235" s="2" t="str">
        <f>_xlfn.XLOOKUP(A235,[1]Taulukko8!A:A,[1]Taulukko8!C:C)</f>
        <v/>
      </c>
      <c r="H235" s="2">
        <f>_xlfn.XLOOKUP(A235,[1]Taulukko8!A:A,[1]Taulukko8!D:D)</f>
        <v>20</v>
      </c>
      <c r="I235" s="2">
        <f>_xlfn.XLOOKUP(A235,[1]Taulukko8!A:A,[1]Taulukko8!E:E)</f>
        <v>25</v>
      </c>
      <c r="J235" s="2">
        <f>_xlfn.XLOOKUP(A235,[1]Taulukko8!A:A,[1]Taulukko8!F:F)</f>
        <v>40</v>
      </c>
    </row>
    <row r="236" spans="1:10" x14ac:dyDescent="0.25">
      <c r="A236" t="s">
        <v>530</v>
      </c>
      <c r="B236" t="s">
        <v>531</v>
      </c>
      <c r="C236" t="s">
        <v>532</v>
      </c>
      <c r="D236" t="s">
        <v>521</v>
      </c>
      <c r="E236">
        <f t="shared" si="3"/>
        <v>68</v>
      </c>
      <c r="F236" t="str">
        <f>_xlfn.XLOOKUP($A236,[1]Taulukko8!A:A,[1]Taulukko8!B:B,"",0)</f>
        <v xml:space="preserve"> </v>
      </c>
      <c r="G236" t="str">
        <f>_xlfn.XLOOKUP(A236,[1]Taulukko8!A:A,[1]Taulukko8!C:C)</f>
        <v/>
      </c>
      <c r="H236">
        <f>_xlfn.XLOOKUP(A236,[1]Taulukko8!A:A,[1]Taulukko8!D:D)</f>
        <v>18</v>
      </c>
      <c r="I236">
        <f>_xlfn.XLOOKUP(A236,[1]Taulukko8!A:A,[1]Taulukko8!E:E)</f>
        <v>50</v>
      </c>
      <c r="J236" t="str">
        <f>_xlfn.XLOOKUP(A236,[1]Taulukko8!A:A,[1]Taulukko8!F:F)</f>
        <v/>
      </c>
    </row>
    <row r="237" spans="1:10" s="2" customFormat="1" x14ac:dyDescent="0.25">
      <c r="A237" s="2" t="s">
        <v>533</v>
      </c>
      <c r="B237" s="2" t="s">
        <v>534</v>
      </c>
      <c r="C237" s="2" t="s">
        <v>36</v>
      </c>
      <c r="D237" s="2" t="s">
        <v>521</v>
      </c>
      <c r="E237" s="2">
        <f t="shared" si="3"/>
        <v>50</v>
      </c>
      <c r="F237" s="2" t="str">
        <f>_xlfn.XLOOKUP($A237,[1]Taulukko8!A:A,[1]Taulukko8!B:B,"",0)</f>
        <v xml:space="preserve"> </v>
      </c>
      <c r="G237" s="2" t="str">
        <f>_xlfn.XLOOKUP(A237,[1]Taulukko8!A:A,[1]Taulukko8!C:C)</f>
        <v/>
      </c>
      <c r="H237" s="2">
        <f>_xlfn.XLOOKUP(A237,[1]Taulukko8!A:A,[1]Taulukko8!D:D)</f>
        <v>12</v>
      </c>
      <c r="I237" s="2">
        <f>_xlfn.XLOOKUP(A237,[1]Taulukko8!A:A,[1]Taulukko8!E:E)</f>
        <v>18</v>
      </c>
      <c r="J237" s="2">
        <f>_xlfn.XLOOKUP(A237,[1]Taulukko8!A:A,[1]Taulukko8!F:F)</f>
        <v>20</v>
      </c>
    </row>
    <row r="238" spans="1:10" x14ac:dyDescent="0.25">
      <c r="A238" t="s">
        <v>535</v>
      </c>
      <c r="B238" t="s">
        <v>536</v>
      </c>
      <c r="C238" t="s">
        <v>179</v>
      </c>
      <c r="D238" t="s">
        <v>521</v>
      </c>
      <c r="E238">
        <f t="shared" si="3"/>
        <v>40</v>
      </c>
      <c r="F238" t="str">
        <f>_xlfn.XLOOKUP($A238,[1]Taulukko8!A:A,[1]Taulukko8!B:B,"",0)</f>
        <v xml:space="preserve"> </v>
      </c>
      <c r="G238" t="str">
        <f>_xlfn.XLOOKUP(A238,[1]Taulukko8!A:A,[1]Taulukko8!C:C)</f>
        <v/>
      </c>
      <c r="H238">
        <f>_xlfn.XLOOKUP(A238,[1]Taulukko8!A:A,[1]Taulukko8!D:D)</f>
        <v>40</v>
      </c>
      <c r="I238" t="str">
        <f>_xlfn.XLOOKUP(A238,[1]Taulukko8!A:A,[1]Taulukko8!E:E)</f>
        <v/>
      </c>
      <c r="J238" t="str">
        <f>_xlfn.XLOOKUP(A238,[1]Taulukko8!A:A,[1]Taulukko8!F:F)</f>
        <v/>
      </c>
    </row>
    <row r="239" spans="1:10" x14ac:dyDescent="0.25">
      <c r="A239" t="s">
        <v>537</v>
      </c>
      <c r="B239" t="s">
        <v>538</v>
      </c>
      <c r="C239" t="s">
        <v>380</v>
      </c>
      <c r="D239" t="s">
        <v>521</v>
      </c>
      <c r="E239">
        <f t="shared" si="3"/>
        <v>30</v>
      </c>
      <c r="F239" t="str">
        <f>_xlfn.XLOOKUP($A239,[1]Taulukko8!A:A,[1]Taulukko8!B:B,"",0)</f>
        <v xml:space="preserve"> </v>
      </c>
      <c r="G239">
        <f>_xlfn.XLOOKUP(A239,[1]Taulukko8!A:A,[1]Taulukko8!C:C)</f>
        <v>30</v>
      </c>
      <c r="H239" t="str">
        <f>_xlfn.XLOOKUP(A239,[1]Taulukko8!A:A,[1]Taulukko8!D:D)</f>
        <v/>
      </c>
      <c r="I239" t="str">
        <f>_xlfn.XLOOKUP(A239,[1]Taulukko8!A:A,[1]Taulukko8!E:E)</f>
        <v/>
      </c>
      <c r="J239" t="str">
        <f>_xlfn.XLOOKUP(A239,[1]Taulukko8!A:A,[1]Taulukko8!F:F)</f>
        <v/>
      </c>
    </row>
    <row r="240" spans="1:10" x14ac:dyDescent="0.25">
      <c r="A240" t="s">
        <v>539</v>
      </c>
      <c r="B240" t="s">
        <v>540</v>
      </c>
      <c r="C240" t="s">
        <v>541</v>
      </c>
      <c r="D240" t="s">
        <v>521</v>
      </c>
      <c r="E240">
        <f t="shared" si="3"/>
        <v>25</v>
      </c>
      <c r="F240" t="str">
        <f>_xlfn.XLOOKUP($A240,[1]Taulukko8!A:A,[1]Taulukko8!B:B,"",0)</f>
        <v xml:space="preserve"> </v>
      </c>
      <c r="G240" t="str">
        <f>_xlfn.XLOOKUP(A240,[1]Taulukko8!A:A,[1]Taulukko8!C:C)</f>
        <v/>
      </c>
      <c r="H240">
        <f>_xlfn.XLOOKUP(A240,[1]Taulukko8!A:A,[1]Taulukko8!D:D)</f>
        <v>25</v>
      </c>
      <c r="I240" t="str">
        <f>_xlfn.XLOOKUP(A240,[1]Taulukko8!A:A,[1]Taulukko8!E:E)</f>
        <v/>
      </c>
      <c r="J240" t="str">
        <f>_xlfn.XLOOKUP(A240,[1]Taulukko8!A:A,[1]Taulukko8!F:F)</f>
        <v/>
      </c>
    </row>
    <row r="241" spans="1:10" x14ac:dyDescent="0.25">
      <c r="A241" t="s">
        <v>542</v>
      </c>
      <c r="B241" t="s">
        <v>543</v>
      </c>
      <c r="C241" t="s">
        <v>22</v>
      </c>
      <c r="D241" t="s">
        <v>521</v>
      </c>
      <c r="E241">
        <f t="shared" si="3"/>
        <v>16</v>
      </c>
      <c r="F241" t="str">
        <f>_xlfn.XLOOKUP($A241,[1]Taulukko8!A:A,[1]Taulukko8!B:B,"",0)</f>
        <v xml:space="preserve"> </v>
      </c>
      <c r="G241" t="str">
        <f>_xlfn.XLOOKUP(A241,[1]Taulukko8!A:A,[1]Taulukko8!C:C)</f>
        <v/>
      </c>
      <c r="H241" t="str">
        <f>_xlfn.XLOOKUP(A241,[1]Taulukko8!A:A,[1]Taulukko8!D:D)</f>
        <v/>
      </c>
      <c r="I241">
        <f>_xlfn.XLOOKUP(A241,[1]Taulukko8!A:A,[1]Taulukko8!E:E)</f>
        <v>16</v>
      </c>
      <c r="J241" t="str">
        <f>_xlfn.XLOOKUP(A241,[1]Taulukko8!A:A,[1]Taulukko8!F:F)</f>
        <v/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 Leppanen (DHL FI)</dc:creator>
  <cp:lastModifiedBy>Heikki Leppanen (DHL FI)</cp:lastModifiedBy>
  <dcterms:created xsi:type="dcterms:W3CDTF">2025-05-15T13:43:42Z</dcterms:created>
  <dcterms:modified xsi:type="dcterms:W3CDTF">2025-05-15T14:04:42Z</dcterms:modified>
</cp:coreProperties>
</file>